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0" customWidth="1" min="4" max="4"/>
    <col width="11" customWidth="1" min="5" max="5"/>
    <col width="12" customWidth="1" min="6" max="6"/>
    <col width="12" customWidth="1" min="7" max="7"/>
    <col width="9" customWidth="1" min="8" max="8"/>
    <col width="10" customWidth="1" min="9" max="9"/>
    <col width="26" customWidth="1" min="10" max="10"/>
  </cols>
  <sheetData>
    <row r="1">
      <c r="A1" s="1" t="inlineStr">
        <is>
          <t>API limits planning sheet</t>
        </is>
      </c>
    </row>
    <row r="2">
      <c r="A2" s="2" t="inlineStr">
        <is>
          <t>Jinnflow · jinnflow.com/guides/api-rate-limits-pagination/ · Enter each API's published limits and your real volumes.</t>
        </is>
      </c>
    </row>
    <row r="4">
      <c r="A4" s="3" t="inlineStr">
        <is>
          <t>API / tool</t>
        </is>
      </c>
      <c r="B4" s="3" t="inlineStr">
        <is>
          <t>Records per run</t>
        </is>
      </c>
      <c r="C4" s="3" t="inlineStr">
        <is>
          <t>API calls per record</t>
        </is>
      </c>
      <c r="D4" s="3" t="inlineStr">
        <is>
          <t>Runs per day</t>
        </is>
      </c>
      <c r="E4" s="3" t="inlineStr">
        <is>
          <t>Calls per day</t>
        </is>
      </c>
      <c r="F4" s="3" t="inlineStr">
        <is>
          <t>Limit per minute (published)</t>
        </is>
      </c>
      <c r="G4" s="3" t="inlineStr">
        <is>
          <t>Minutes needed per run at limit</t>
        </is>
      </c>
      <c r="H4" s="3" t="inlineStr">
        <is>
          <t>Page size</t>
        </is>
      </c>
      <c r="I4" s="3" t="inlineStr">
        <is>
          <t>Pages per full fetch</t>
        </is>
      </c>
      <c r="J4" s="3" t="inlineStr">
        <is>
          <t>Approach</t>
        </is>
      </c>
    </row>
    <row r="5">
      <c r="A5" s="4" t="inlineStr">
        <is>
          <t>Example CRM</t>
        </is>
      </c>
      <c r="B5" s="4" t="n">
        <v>2000</v>
      </c>
      <c r="C5" s="4" t="n">
        <v>3</v>
      </c>
      <c r="D5" s="4" t="n">
        <v>1</v>
      </c>
      <c r="E5" s="5">
        <f>IF(OR(B5="",C5="",D5=""),"",B5*C5*D5)</f>
        <v/>
      </c>
      <c r="F5" s="4" t="n">
        <v>100</v>
      </c>
      <c r="G5" s="5">
        <f>IF(OR(B5="",C5="",F5="",F5=0),"",ROUNDUP(B5*C5/F5,0))</f>
        <v/>
      </c>
      <c r="H5" s="4" t="n">
        <v>100</v>
      </c>
      <c r="I5" s="5">
        <f>IF(OR(B5="",H5="",H5=0),"",ROUNDUP(B5/H5,0))</f>
        <v/>
      </c>
      <c r="J5" s="5">
        <f>IF(G5="","",IF(G5&gt;5,"Batch + waits, or bulk endpoint",IF(G5&gt;1,"Batch with short waits","Fine as is")))</f>
        <v/>
      </c>
    </row>
    <row r="6">
      <c r="A6" s="4" t="n"/>
      <c r="B6" s="4" t="n"/>
      <c r="C6" s="4" t="n"/>
      <c r="D6" s="4" t="n"/>
      <c r="E6" s="5">
        <f>IF(OR(B6="",C6="",D6=""),"",B6*C6*D6)</f>
        <v/>
      </c>
      <c r="F6" s="4" t="n"/>
      <c r="G6" s="5">
        <f>IF(OR(B6="",C6="",F6="",F6=0),"",ROUNDUP(B6*C6/F6,0))</f>
        <v/>
      </c>
      <c r="H6" s="4" t="n"/>
      <c r="I6" s="5">
        <f>IF(OR(B6="",H6="",H6=0),"",ROUNDUP(B6/H6,0))</f>
        <v/>
      </c>
      <c r="J6" s="5">
        <f>IF(G6="","",IF(G6&gt;5,"Batch + waits, or bulk endpoint",IF(G6&gt;1,"Batch with short waits","Fine as is")))</f>
        <v/>
      </c>
    </row>
    <row r="7">
      <c r="A7" s="4" t="n"/>
      <c r="B7" s="4" t="n"/>
      <c r="C7" s="4" t="n"/>
      <c r="D7" s="4" t="n"/>
      <c r="E7" s="5">
        <f>IF(OR(B7="",C7="",D7=""),"",B7*C7*D7)</f>
        <v/>
      </c>
      <c r="F7" s="4" t="n"/>
      <c r="G7" s="5">
        <f>IF(OR(B7="",C7="",F7="",F7=0),"",ROUNDUP(B7*C7/F7,0))</f>
        <v/>
      </c>
      <c r="H7" s="4" t="n"/>
      <c r="I7" s="5">
        <f>IF(OR(B7="",H7="",H7=0),"",ROUNDUP(B7/H7,0))</f>
        <v/>
      </c>
      <c r="J7" s="5">
        <f>IF(G7="","",IF(G7&gt;5,"Batch + waits, or bulk endpoint",IF(G7&gt;1,"Batch with short waits","Fine as is")))</f>
        <v/>
      </c>
    </row>
    <row r="8">
      <c r="A8" s="4" t="n"/>
      <c r="B8" s="4" t="n"/>
      <c r="C8" s="4" t="n"/>
      <c r="D8" s="4" t="n"/>
      <c r="E8" s="5">
        <f>IF(OR(B8="",C8="",D8=""),"",B8*C8*D8)</f>
        <v/>
      </c>
      <c r="F8" s="4" t="n"/>
      <c r="G8" s="5">
        <f>IF(OR(B8="",C8="",F8="",F8=0),"",ROUNDUP(B8*C8/F8,0))</f>
        <v/>
      </c>
      <c r="H8" s="4" t="n"/>
      <c r="I8" s="5">
        <f>IF(OR(B8="",H8="",H8=0),"",ROUNDUP(B8/H8,0))</f>
        <v/>
      </c>
      <c r="J8" s="5">
        <f>IF(G8="","",IF(G8&gt;5,"Batch + waits, or bulk endpoint",IF(G8&gt;1,"Batch with short waits","Fine as is")))</f>
        <v/>
      </c>
    </row>
    <row r="9">
      <c r="A9" s="4" t="n"/>
      <c r="B9" s="4" t="n"/>
      <c r="C9" s="4" t="n"/>
      <c r="D9" s="4" t="n"/>
      <c r="E9" s="5">
        <f>IF(OR(B9="",C9="",D9=""),"",B9*C9*D9)</f>
        <v/>
      </c>
      <c r="F9" s="4" t="n"/>
      <c r="G9" s="5">
        <f>IF(OR(B9="",C9="",F9="",F9=0),"",ROUNDUP(B9*C9/F9,0))</f>
        <v/>
      </c>
      <c r="H9" s="4" t="n"/>
      <c r="I9" s="5">
        <f>IF(OR(B9="",H9="",H9=0),"",ROUNDUP(B9/H9,0))</f>
        <v/>
      </c>
      <c r="J9" s="5">
        <f>IF(G9="","",IF(G9&gt;5,"Batch + waits, or bulk endpoint",IF(G9&gt;1,"Batch with short waits","Fine as is")))</f>
        <v/>
      </c>
    </row>
    <row r="10">
      <c r="A10" s="4" t="n"/>
      <c r="B10" s="4" t="n"/>
      <c r="C10" s="4" t="n"/>
      <c r="D10" s="4" t="n"/>
      <c r="E10" s="5">
        <f>IF(OR(B10="",C10="",D10=""),"",B10*C10*D10)</f>
        <v/>
      </c>
      <c r="F10" s="4" t="n"/>
      <c r="G10" s="5">
        <f>IF(OR(B10="",C10="",F10="",F10=0),"",ROUNDUP(B10*C10/F10,0))</f>
        <v/>
      </c>
      <c r="H10" s="4" t="n"/>
      <c r="I10" s="5">
        <f>IF(OR(B10="",H10="",H10=0),"",ROUNDUP(B10/H10,0))</f>
        <v/>
      </c>
      <c r="J10" s="5">
        <f>IF(G10="","",IF(G10&gt;5,"Batch + waits, or bulk endpoint",IF(G10&gt;1,"Batch with short waits","Fine as is")))</f>
        <v/>
      </c>
    </row>
    <row r="11">
      <c r="A11" s="4" t="n"/>
      <c r="B11" s="4" t="n"/>
      <c r="C11" s="4" t="n"/>
      <c r="D11" s="4" t="n"/>
      <c r="E11" s="5">
        <f>IF(OR(B11="",C11="",D11=""),"",B11*C11*D11)</f>
        <v/>
      </c>
      <c r="F11" s="4" t="n"/>
      <c r="G11" s="5">
        <f>IF(OR(B11="",C11="",F11="",F11=0),"",ROUNDUP(B11*C11/F11,0))</f>
        <v/>
      </c>
      <c r="H11" s="4" t="n"/>
      <c r="I11" s="5">
        <f>IF(OR(B11="",H11="",H11=0),"",ROUNDUP(B11/H11,0))</f>
        <v/>
      </c>
      <c r="J11" s="5">
        <f>IF(G11="","",IF(G11&gt;5,"Batch + waits, or bulk endpoint",IF(G11&gt;1,"Batch with short waits","Fine as is")))</f>
        <v/>
      </c>
    </row>
    <row r="12">
      <c r="A12" s="4" t="n"/>
      <c r="B12" s="4" t="n"/>
      <c r="C12" s="4" t="n"/>
      <c r="D12" s="4" t="n"/>
      <c r="E12" s="5">
        <f>IF(OR(B12="",C12="",D12=""),"",B12*C12*D12)</f>
        <v/>
      </c>
      <c r="F12" s="4" t="n"/>
      <c r="G12" s="5">
        <f>IF(OR(B12="",C12="",F12="",F12=0),"",ROUNDUP(B12*C12/F12,0))</f>
        <v/>
      </c>
      <c r="H12" s="4" t="n"/>
      <c r="I12" s="5">
        <f>IF(OR(B12="",H12="",H12=0),"",ROUNDUP(B12/H12,0))</f>
        <v/>
      </c>
      <c r="J12" s="5">
        <f>IF(G12="","",IF(G12&gt;5,"Batch + waits, or bulk endpoint",IF(G12&gt;1,"Batch with short waits","Fine as is")))</f>
        <v/>
      </c>
    </row>
    <row r="13">
      <c r="A13" s="4" t="n"/>
      <c r="B13" s="4" t="n"/>
      <c r="C13" s="4" t="n"/>
      <c r="D13" s="4" t="n"/>
      <c r="E13" s="5">
        <f>IF(OR(B13="",C13="",D13=""),"",B13*C13*D13)</f>
        <v/>
      </c>
      <c r="F13" s="4" t="n"/>
      <c r="G13" s="5">
        <f>IF(OR(B13="",C13="",F13="",F13=0),"",ROUNDUP(B13*C13/F13,0))</f>
        <v/>
      </c>
      <c r="H13" s="4" t="n"/>
      <c r="I13" s="5">
        <f>IF(OR(B13="",H13="",H13=0),"",ROUNDUP(B13/H13,0))</f>
        <v/>
      </c>
      <c r="J13" s="5">
        <f>IF(G13="","",IF(G13&gt;5,"Batch + waits, or bulk endpoint",IF(G13&gt;1,"Batch with short waits","Fine as is")))</f>
        <v/>
      </c>
    </row>
    <row r="14">
      <c r="A14" s="4" t="n"/>
      <c r="B14" s="4" t="n"/>
      <c r="C14" s="4" t="n"/>
      <c r="D14" s="4" t="n"/>
      <c r="E14" s="5">
        <f>IF(OR(B14="",C14="",D14=""),"",B14*C14*D14)</f>
        <v/>
      </c>
      <c r="F14" s="4" t="n"/>
      <c r="G14" s="5">
        <f>IF(OR(B14="",C14="",F14="",F14=0),"",ROUNDUP(B14*C14/F14,0))</f>
        <v/>
      </c>
      <c r="H14" s="4" t="n"/>
      <c r="I14" s="5">
        <f>IF(OR(B14="",H14="",H14=0),"",ROUNDUP(B14/H14,0))</f>
        <v/>
      </c>
      <c r="J14" s="5">
        <f>IF(G14="","",IF(G14&gt;5,"Batch + waits, or bulk endpoint",IF(G14&gt;1,"Batch with short waits","Fine as is")))</f>
        <v/>
      </c>
    </row>
    <row r="15">
      <c r="A15" s="4" t="n"/>
      <c r="B15" s="4" t="n"/>
      <c r="C15" s="4" t="n"/>
      <c r="D15" s="4" t="n"/>
      <c r="E15" s="5">
        <f>IF(OR(B15="",C15="",D15=""),"",B15*C15*D15)</f>
        <v/>
      </c>
      <c r="F15" s="4" t="n"/>
      <c r="G15" s="5">
        <f>IF(OR(B15="",C15="",F15="",F15=0),"",ROUNDUP(B15*C15/F15,0))</f>
        <v/>
      </c>
      <c r="H15" s="4" t="n"/>
      <c r="I15" s="5">
        <f>IF(OR(B15="",H15="",H15=0),"",ROUNDUP(B15/H15,0))</f>
        <v/>
      </c>
      <c r="J15" s="5">
        <f>IF(G15="","",IF(G15&gt;5,"Batch + waits, or bulk endpoint",IF(G15&gt;1,"Batch with short waits","Fine as is")))</f>
        <v/>
      </c>
    </row>
    <row r="17">
      <c r="A17" s="2" t="inlineStr">
        <is>
          <t>On 429 Too Many Requests: wait (respect Retry-After if sent) and retry. Always compare records expected vs processed.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