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 an 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1" customWidth="1" min="4" max="4"/>
    <col width="10" customWidth="1" min="5" max="5"/>
    <col width="11" customWidth="1" min="6" max="6"/>
    <col width="11" customWidth="1" min="7" max="7"/>
    <col width="10" customWidth="1" min="8" max="8"/>
    <col width="11" customWidth="1" min="9" max="9"/>
    <col width="11" customWidth="1" min="10" max="10"/>
    <col width="12" customWidth="1" min="11" max="11"/>
  </cols>
  <sheetData>
    <row r="1">
      <c r="A1" s="1" t="inlineStr">
        <is>
          <t>Invoice extraction field map and checks</t>
        </is>
      </c>
    </row>
    <row r="2">
      <c r="A2" s="2" t="inlineStr">
        <is>
          <t>Jinnflow · jinnflow.com/guides/ai-invoice-data-extraction/ · Paste extracted values; checks run automatically. Failures go to a person.</t>
        </is>
      </c>
    </row>
    <row r="4">
      <c r="A4" s="3" t="inlineStr">
        <is>
          <t>Invoice no.</t>
        </is>
      </c>
      <c r="B4" s="3" t="inlineStr">
        <is>
          <t>Supplier TRN</t>
        </is>
      </c>
      <c r="C4" s="3" t="inlineStr">
        <is>
          <t>Invoice date</t>
        </is>
      </c>
      <c r="D4" s="3" t="inlineStr">
        <is>
          <t>Subtotal</t>
        </is>
      </c>
      <c r="E4" s="3" t="inlineStr">
        <is>
          <t>VAT</t>
        </is>
      </c>
      <c r="F4" s="3" t="inlineStr">
        <is>
          <t>Total</t>
        </is>
      </c>
      <c r="G4" s="3" t="inlineStr">
        <is>
          <t>Totals add up?</t>
        </is>
      </c>
      <c r="H4" s="3" t="inlineStr">
        <is>
          <t>VAT 5%?</t>
        </is>
      </c>
      <c r="I4" s="3" t="inlineStr">
        <is>
          <t>TRN 15 digits?</t>
        </is>
      </c>
      <c r="J4" s="3" t="inlineStr">
        <is>
          <t>Duplicate no.?</t>
        </is>
      </c>
      <c r="K4" s="3" t="inlineStr">
        <is>
          <t>Result</t>
        </is>
      </c>
    </row>
    <row r="5">
      <c r="A5" s="4" t="inlineStr">
        <is>
          <t>INV-1001</t>
        </is>
      </c>
      <c r="B5" s="4" t="inlineStr">
        <is>
          <t>100000000000003</t>
        </is>
      </c>
      <c r="C5" s="4" t="inlineStr">
        <is>
          <t>2026-10-01</t>
        </is>
      </c>
      <c r="D5" s="4" t="n">
        <v>1000</v>
      </c>
      <c r="E5" s="4" t="n">
        <v>50</v>
      </c>
      <c r="F5" s="4" t="n">
        <v>1050</v>
      </c>
      <c r="G5" s="5">
        <f>IF(OR(D5="",E5="",F5=""),"",IF(ABS(D5+E5-F5)&lt;=0.05,"OK","CHECK"))</f>
        <v/>
      </c>
      <c r="H5" s="5">
        <f>IF(OR(D5="",E5="",D5=0),"",IF(ABS(E5-D5*0.05)&lt;=0.05,"OK","REVIEW"))</f>
        <v/>
      </c>
      <c r="I5" s="5">
        <f>IF(B5="","",IF(AND(LEN(B5&amp;"")=15,ISNUMBER(--(B5&amp;""))),"OK","CHECK"))</f>
        <v/>
      </c>
      <c r="J5" s="5">
        <f>IF(A5="","",IF(COUNTIF($A$5:$A$204,A5)&gt;1,"DUPLICATE","OK"))</f>
        <v/>
      </c>
      <c r="K5" s="5">
        <f>IF(A5="","",IF(COUNTIF(G5:J5,"OK")=4,"Draft bill","Review"))</f>
        <v/>
      </c>
    </row>
    <row r="6">
      <c r="A6" s="4" t="n"/>
      <c r="B6" s="4" t="n"/>
      <c r="C6" s="4" t="n"/>
      <c r="D6" s="4" t="n"/>
      <c r="E6" s="4" t="n"/>
      <c r="F6" s="4" t="n"/>
      <c r="G6" s="5">
        <f>IF(OR(D6="",E6="",F6=""),"",IF(ABS(D6+E6-F6)&lt;=0.05,"OK","CHECK"))</f>
        <v/>
      </c>
      <c r="H6" s="5">
        <f>IF(OR(D6="",E6="",D6=0),"",IF(ABS(E6-D6*0.05)&lt;=0.05,"OK","REVIEW"))</f>
        <v/>
      </c>
      <c r="I6" s="5">
        <f>IF(B6="","",IF(AND(LEN(B6&amp;"")=15,ISNUMBER(--(B6&amp;""))),"OK","CHECK"))</f>
        <v/>
      </c>
      <c r="J6" s="5">
        <f>IF(A6="","",IF(COUNTIF($A$5:$A$204,A6)&gt;1,"DUPLICATE","OK"))</f>
        <v/>
      </c>
      <c r="K6" s="5">
        <f>IF(A6="","",IF(COUNTIF(G6:J6,"OK")=4,"Draft bill","Review"))</f>
        <v/>
      </c>
    </row>
    <row r="7">
      <c r="A7" s="4" t="n"/>
      <c r="B7" s="4" t="n"/>
      <c r="C7" s="4" t="n"/>
      <c r="D7" s="4" t="n"/>
      <c r="E7" s="4" t="n"/>
      <c r="F7" s="4" t="n"/>
      <c r="G7" s="5">
        <f>IF(OR(D7="",E7="",F7=""),"",IF(ABS(D7+E7-F7)&lt;=0.05,"OK","CHECK"))</f>
        <v/>
      </c>
      <c r="H7" s="5">
        <f>IF(OR(D7="",E7="",D7=0),"",IF(ABS(E7-D7*0.05)&lt;=0.05,"OK","REVIEW"))</f>
        <v/>
      </c>
      <c r="I7" s="5">
        <f>IF(B7="","",IF(AND(LEN(B7&amp;"")=15,ISNUMBER(--(B7&amp;""))),"OK","CHECK"))</f>
        <v/>
      </c>
      <c r="J7" s="5">
        <f>IF(A7="","",IF(COUNTIF($A$5:$A$204,A7)&gt;1,"DUPLICATE","OK"))</f>
        <v/>
      </c>
      <c r="K7" s="5">
        <f>IF(A7="","",IF(COUNTIF(G7:J7,"OK")=4,"Draft bill","Review"))</f>
        <v/>
      </c>
    </row>
    <row r="8">
      <c r="A8" s="4" t="n"/>
      <c r="B8" s="4" t="n"/>
      <c r="C8" s="4" t="n"/>
      <c r="D8" s="4" t="n"/>
      <c r="E8" s="4" t="n"/>
      <c r="F8" s="4" t="n"/>
      <c r="G8" s="5">
        <f>IF(OR(D8="",E8="",F8=""),"",IF(ABS(D8+E8-F8)&lt;=0.05,"OK","CHECK"))</f>
        <v/>
      </c>
      <c r="H8" s="5">
        <f>IF(OR(D8="",E8="",D8=0),"",IF(ABS(E8-D8*0.05)&lt;=0.05,"OK","REVIEW"))</f>
        <v/>
      </c>
      <c r="I8" s="5">
        <f>IF(B8="","",IF(AND(LEN(B8&amp;"")=15,ISNUMBER(--(B8&amp;""))),"OK","CHECK"))</f>
        <v/>
      </c>
      <c r="J8" s="5">
        <f>IF(A8="","",IF(COUNTIF($A$5:$A$204,A8)&gt;1,"DUPLICATE","OK"))</f>
        <v/>
      </c>
      <c r="K8" s="5">
        <f>IF(A8="","",IF(COUNTIF(G8:J8,"OK")=4,"Draft bill","Review"))</f>
        <v/>
      </c>
    </row>
    <row r="9">
      <c r="A9" s="4" t="n"/>
      <c r="B9" s="4" t="n"/>
      <c r="C9" s="4" t="n"/>
      <c r="D9" s="4" t="n"/>
      <c r="E9" s="4" t="n"/>
      <c r="F9" s="4" t="n"/>
      <c r="G9" s="5">
        <f>IF(OR(D9="",E9="",F9=""),"",IF(ABS(D9+E9-F9)&lt;=0.05,"OK","CHECK"))</f>
        <v/>
      </c>
      <c r="H9" s="5">
        <f>IF(OR(D9="",E9="",D9=0),"",IF(ABS(E9-D9*0.05)&lt;=0.05,"OK","REVIEW"))</f>
        <v/>
      </c>
      <c r="I9" s="5">
        <f>IF(B9="","",IF(AND(LEN(B9&amp;"")=15,ISNUMBER(--(B9&amp;""))),"OK","CHECK"))</f>
        <v/>
      </c>
      <c r="J9" s="5">
        <f>IF(A9="","",IF(COUNTIF($A$5:$A$204,A9)&gt;1,"DUPLICATE","OK"))</f>
        <v/>
      </c>
      <c r="K9" s="5">
        <f>IF(A9="","",IF(COUNTIF(G9:J9,"OK")=4,"Draft bill","Review"))</f>
        <v/>
      </c>
    </row>
    <row r="10">
      <c r="A10" s="4" t="n"/>
      <c r="B10" s="4" t="n"/>
      <c r="C10" s="4" t="n"/>
      <c r="D10" s="4" t="n"/>
      <c r="E10" s="4" t="n"/>
      <c r="F10" s="4" t="n"/>
      <c r="G10" s="5">
        <f>IF(OR(D10="",E10="",F10=""),"",IF(ABS(D10+E10-F10)&lt;=0.05,"OK","CHECK"))</f>
        <v/>
      </c>
      <c r="H10" s="5">
        <f>IF(OR(D10="",E10="",D10=0),"",IF(ABS(E10-D10*0.05)&lt;=0.05,"OK","REVIEW"))</f>
        <v/>
      </c>
      <c r="I10" s="5">
        <f>IF(B10="","",IF(AND(LEN(B10&amp;"")=15,ISNUMBER(--(B10&amp;""))),"OK","CHECK"))</f>
        <v/>
      </c>
      <c r="J10" s="5">
        <f>IF(A10="","",IF(COUNTIF($A$5:$A$204,A10)&gt;1,"DUPLICATE","OK"))</f>
        <v/>
      </c>
      <c r="K10" s="5">
        <f>IF(A10="","",IF(COUNTIF(G10:J10,"OK")=4,"Draft bill","Review"))</f>
        <v/>
      </c>
    </row>
    <row r="11">
      <c r="A11" s="4" t="n"/>
      <c r="B11" s="4" t="n"/>
      <c r="C11" s="4" t="n"/>
      <c r="D11" s="4" t="n"/>
      <c r="E11" s="4" t="n"/>
      <c r="F11" s="4" t="n"/>
      <c r="G11" s="5">
        <f>IF(OR(D11="",E11="",F11=""),"",IF(ABS(D11+E11-F11)&lt;=0.05,"OK","CHECK"))</f>
        <v/>
      </c>
      <c r="H11" s="5">
        <f>IF(OR(D11="",E11="",D11=0),"",IF(ABS(E11-D11*0.05)&lt;=0.05,"OK","REVIEW"))</f>
        <v/>
      </c>
      <c r="I11" s="5">
        <f>IF(B11="","",IF(AND(LEN(B11&amp;"")=15,ISNUMBER(--(B11&amp;""))),"OK","CHECK"))</f>
        <v/>
      </c>
      <c r="J11" s="5">
        <f>IF(A11="","",IF(COUNTIF($A$5:$A$204,A11)&gt;1,"DUPLICATE","OK"))</f>
        <v/>
      </c>
      <c r="K11" s="5">
        <f>IF(A11="","",IF(COUNTIF(G11:J11,"OK")=4,"Draft bill","Review"))</f>
        <v/>
      </c>
    </row>
    <row r="12">
      <c r="A12" s="4" t="n"/>
      <c r="B12" s="4" t="n"/>
      <c r="C12" s="4" t="n"/>
      <c r="D12" s="4" t="n"/>
      <c r="E12" s="4" t="n"/>
      <c r="F12" s="4" t="n"/>
      <c r="G12" s="5">
        <f>IF(OR(D12="",E12="",F12=""),"",IF(ABS(D12+E12-F12)&lt;=0.05,"OK","CHECK"))</f>
        <v/>
      </c>
      <c r="H12" s="5">
        <f>IF(OR(D12="",E12="",D12=0),"",IF(ABS(E12-D12*0.05)&lt;=0.05,"OK","REVIEW"))</f>
        <v/>
      </c>
      <c r="I12" s="5">
        <f>IF(B12="","",IF(AND(LEN(B12&amp;"")=15,ISNUMBER(--(B12&amp;""))),"OK","CHECK"))</f>
        <v/>
      </c>
      <c r="J12" s="5">
        <f>IF(A12="","",IF(COUNTIF($A$5:$A$204,A12)&gt;1,"DUPLICATE","OK"))</f>
        <v/>
      </c>
      <c r="K12" s="5">
        <f>IF(A12="","",IF(COUNTIF(G12:J12,"OK")=4,"Draft bill","Review"))</f>
        <v/>
      </c>
    </row>
    <row r="13">
      <c r="A13" s="4" t="n"/>
      <c r="B13" s="4" t="n"/>
      <c r="C13" s="4" t="n"/>
      <c r="D13" s="4" t="n"/>
      <c r="E13" s="4" t="n"/>
      <c r="F13" s="4" t="n"/>
      <c r="G13" s="5">
        <f>IF(OR(D13="",E13="",F13=""),"",IF(ABS(D13+E13-F13)&lt;=0.05,"OK","CHECK"))</f>
        <v/>
      </c>
      <c r="H13" s="5">
        <f>IF(OR(D13="",E13="",D13=0),"",IF(ABS(E13-D13*0.05)&lt;=0.05,"OK","REVIEW"))</f>
        <v/>
      </c>
      <c r="I13" s="5">
        <f>IF(B13="","",IF(AND(LEN(B13&amp;"")=15,ISNUMBER(--(B13&amp;""))),"OK","CHECK"))</f>
        <v/>
      </c>
      <c r="J13" s="5">
        <f>IF(A13="","",IF(COUNTIF($A$5:$A$204,A13)&gt;1,"DUPLICATE","OK"))</f>
        <v/>
      </c>
      <c r="K13" s="5">
        <f>IF(A13="","",IF(COUNTIF(G13:J13,"OK")=4,"Draft bill","Review"))</f>
        <v/>
      </c>
    </row>
    <row r="14">
      <c r="A14" s="4" t="n"/>
      <c r="B14" s="4" t="n"/>
      <c r="C14" s="4" t="n"/>
      <c r="D14" s="4" t="n"/>
      <c r="E14" s="4" t="n"/>
      <c r="F14" s="4" t="n"/>
      <c r="G14" s="5">
        <f>IF(OR(D14="",E14="",F14=""),"",IF(ABS(D14+E14-F14)&lt;=0.05,"OK","CHECK"))</f>
        <v/>
      </c>
      <c r="H14" s="5">
        <f>IF(OR(D14="",E14="",D14=0),"",IF(ABS(E14-D14*0.05)&lt;=0.05,"OK","REVIEW"))</f>
        <v/>
      </c>
      <c r="I14" s="5">
        <f>IF(B14="","",IF(AND(LEN(B14&amp;"")=15,ISNUMBER(--(B14&amp;""))),"OK","CHECK"))</f>
        <v/>
      </c>
      <c r="J14" s="5">
        <f>IF(A14="","",IF(COUNTIF($A$5:$A$204,A14)&gt;1,"DUPLICATE","OK"))</f>
        <v/>
      </c>
      <c r="K14" s="5">
        <f>IF(A14="","",IF(COUNTIF(G14:J14,"OK")=4,"Draft bill","Review"))</f>
        <v/>
      </c>
    </row>
    <row r="15">
      <c r="A15" s="4" t="n"/>
      <c r="B15" s="4" t="n"/>
      <c r="C15" s="4" t="n"/>
      <c r="D15" s="4" t="n"/>
      <c r="E15" s="4" t="n"/>
      <c r="F15" s="4" t="n"/>
      <c r="G15" s="5">
        <f>IF(OR(D15="",E15="",F15=""),"",IF(ABS(D15+E15-F15)&lt;=0.05,"OK","CHECK"))</f>
        <v/>
      </c>
      <c r="H15" s="5">
        <f>IF(OR(D15="",E15="",D15=0),"",IF(ABS(E15-D15*0.05)&lt;=0.05,"OK","REVIEW"))</f>
        <v/>
      </c>
      <c r="I15" s="5">
        <f>IF(B15="","",IF(AND(LEN(B15&amp;"")=15,ISNUMBER(--(B15&amp;""))),"OK","CHECK"))</f>
        <v/>
      </c>
      <c r="J15" s="5">
        <f>IF(A15="","",IF(COUNTIF($A$5:$A$204,A15)&gt;1,"DUPLICATE","OK"))</f>
        <v/>
      </c>
      <c r="K15" s="5">
        <f>IF(A15="","",IF(COUNTIF(G15:J15,"OK")=4,"Draft bill","Review"))</f>
        <v/>
      </c>
    </row>
    <row r="16">
      <c r="A16" s="4" t="n"/>
      <c r="B16" s="4" t="n"/>
      <c r="C16" s="4" t="n"/>
      <c r="D16" s="4" t="n"/>
      <c r="E16" s="4" t="n"/>
      <c r="F16" s="4" t="n"/>
      <c r="G16" s="5">
        <f>IF(OR(D16="",E16="",F16=""),"",IF(ABS(D16+E16-F16)&lt;=0.05,"OK","CHECK"))</f>
        <v/>
      </c>
      <c r="H16" s="5">
        <f>IF(OR(D16="",E16="",D16=0),"",IF(ABS(E16-D16*0.05)&lt;=0.05,"OK","REVIEW"))</f>
        <v/>
      </c>
      <c r="I16" s="5">
        <f>IF(B16="","",IF(AND(LEN(B16&amp;"")=15,ISNUMBER(--(B16&amp;""))),"OK","CHECK"))</f>
        <v/>
      </c>
      <c r="J16" s="5">
        <f>IF(A16="","",IF(COUNTIF($A$5:$A$204,A16)&gt;1,"DUPLICATE","OK"))</f>
        <v/>
      </c>
      <c r="K16" s="5">
        <f>IF(A16="","",IF(COUNTIF(G16:J16,"OK")=4,"Draft bill","Review"))</f>
        <v/>
      </c>
    </row>
    <row r="17">
      <c r="A17" s="4" t="n"/>
      <c r="B17" s="4" t="n"/>
      <c r="C17" s="4" t="n"/>
      <c r="D17" s="4" t="n"/>
      <c r="E17" s="4" t="n"/>
      <c r="F17" s="4" t="n"/>
      <c r="G17" s="5">
        <f>IF(OR(D17="",E17="",F17=""),"",IF(ABS(D17+E17-F17)&lt;=0.05,"OK","CHECK"))</f>
        <v/>
      </c>
      <c r="H17" s="5">
        <f>IF(OR(D17="",E17="",D17=0),"",IF(ABS(E17-D17*0.05)&lt;=0.05,"OK","REVIEW"))</f>
        <v/>
      </c>
      <c r="I17" s="5">
        <f>IF(B17="","",IF(AND(LEN(B17&amp;"")=15,ISNUMBER(--(B17&amp;""))),"OK","CHECK"))</f>
        <v/>
      </c>
      <c r="J17" s="5">
        <f>IF(A17="","",IF(COUNTIF($A$5:$A$204,A17)&gt;1,"DUPLICATE","OK"))</f>
        <v/>
      </c>
      <c r="K17" s="5">
        <f>IF(A17="","",IF(COUNTIF(G17:J17,"OK")=4,"Draft bill","Review"))</f>
        <v/>
      </c>
    </row>
    <row r="18">
      <c r="A18" s="4" t="n"/>
      <c r="B18" s="4" t="n"/>
      <c r="C18" s="4" t="n"/>
      <c r="D18" s="4" t="n"/>
      <c r="E18" s="4" t="n"/>
      <c r="F18" s="4" t="n"/>
      <c r="G18" s="5">
        <f>IF(OR(D18="",E18="",F18=""),"",IF(ABS(D18+E18-F18)&lt;=0.05,"OK","CHECK"))</f>
        <v/>
      </c>
      <c r="H18" s="5">
        <f>IF(OR(D18="",E18="",D18=0),"",IF(ABS(E18-D18*0.05)&lt;=0.05,"OK","REVIEW"))</f>
        <v/>
      </c>
      <c r="I18" s="5">
        <f>IF(B18="","",IF(AND(LEN(B18&amp;"")=15,ISNUMBER(--(B18&amp;""))),"OK","CHECK"))</f>
        <v/>
      </c>
      <c r="J18" s="5">
        <f>IF(A18="","",IF(COUNTIF($A$5:$A$204,A18)&gt;1,"DUPLICATE","OK"))</f>
        <v/>
      </c>
      <c r="K18" s="5">
        <f>IF(A18="","",IF(COUNTIF(G18:J18,"OK")=4,"Draft bill","Review"))</f>
        <v/>
      </c>
    </row>
    <row r="19">
      <c r="A19" s="4" t="n"/>
      <c r="B19" s="4" t="n"/>
      <c r="C19" s="4" t="n"/>
      <c r="D19" s="4" t="n"/>
      <c r="E19" s="4" t="n"/>
      <c r="F19" s="4" t="n"/>
      <c r="G19" s="5">
        <f>IF(OR(D19="",E19="",F19=""),"",IF(ABS(D19+E19-F19)&lt;=0.05,"OK","CHECK"))</f>
        <v/>
      </c>
      <c r="H19" s="5">
        <f>IF(OR(D19="",E19="",D19=0),"",IF(ABS(E19-D19*0.05)&lt;=0.05,"OK","REVIEW"))</f>
        <v/>
      </c>
      <c r="I19" s="5">
        <f>IF(B19="","",IF(AND(LEN(B19&amp;"")=15,ISNUMBER(--(B19&amp;""))),"OK","CHECK"))</f>
        <v/>
      </c>
      <c r="J19" s="5">
        <f>IF(A19="","",IF(COUNTIF($A$5:$A$204,A19)&gt;1,"DUPLICATE","OK"))</f>
        <v/>
      </c>
      <c r="K19" s="5">
        <f>IF(A19="","",IF(COUNTIF(G19:J19,"OK")=4,"Draft bill","Review"))</f>
        <v/>
      </c>
    </row>
    <row r="20">
      <c r="A20" s="4" t="n"/>
      <c r="B20" s="4" t="n"/>
      <c r="C20" s="4" t="n"/>
      <c r="D20" s="4" t="n"/>
      <c r="E20" s="4" t="n"/>
      <c r="F20" s="4" t="n"/>
      <c r="G20" s="5">
        <f>IF(OR(D20="",E20="",F20=""),"",IF(ABS(D20+E20-F20)&lt;=0.05,"OK","CHECK"))</f>
        <v/>
      </c>
      <c r="H20" s="5">
        <f>IF(OR(D20="",E20="",D20=0),"",IF(ABS(E20-D20*0.05)&lt;=0.05,"OK","REVIEW"))</f>
        <v/>
      </c>
      <c r="I20" s="5">
        <f>IF(B20="","",IF(AND(LEN(B20&amp;"")=15,ISNUMBER(--(B20&amp;""))),"OK","CHECK"))</f>
        <v/>
      </c>
      <c r="J20" s="5">
        <f>IF(A20="","",IF(COUNTIF($A$5:$A$204,A20)&gt;1,"DUPLICATE","OK"))</f>
        <v/>
      </c>
      <c r="K20" s="5">
        <f>IF(A20="","",IF(COUNTIF(G20:J20,"OK")=4,"Draft bill","Review"))</f>
        <v/>
      </c>
    </row>
    <row r="21">
      <c r="A21" s="4" t="n"/>
      <c r="B21" s="4" t="n"/>
      <c r="C21" s="4" t="n"/>
      <c r="D21" s="4" t="n"/>
      <c r="E21" s="4" t="n"/>
      <c r="F21" s="4" t="n"/>
      <c r="G21" s="5">
        <f>IF(OR(D21="",E21="",F21=""),"",IF(ABS(D21+E21-F21)&lt;=0.05,"OK","CHECK"))</f>
        <v/>
      </c>
      <c r="H21" s="5">
        <f>IF(OR(D21="",E21="",D21=0),"",IF(ABS(E21-D21*0.05)&lt;=0.05,"OK","REVIEW"))</f>
        <v/>
      </c>
      <c r="I21" s="5">
        <f>IF(B21="","",IF(AND(LEN(B21&amp;"")=15,ISNUMBER(--(B21&amp;""))),"OK","CHECK"))</f>
        <v/>
      </c>
      <c r="J21" s="5">
        <f>IF(A21="","",IF(COUNTIF($A$5:$A$204,A21)&gt;1,"DUPLICATE","OK"))</f>
        <v/>
      </c>
      <c r="K21" s="5">
        <f>IF(A21="","",IF(COUNTIF(G21:J21,"OK")=4,"Draft bill","Review"))</f>
        <v/>
      </c>
    </row>
    <row r="22">
      <c r="A22" s="4" t="n"/>
      <c r="B22" s="4" t="n"/>
      <c r="C22" s="4" t="n"/>
      <c r="D22" s="4" t="n"/>
      <c r="E22" s="4" t="n"/>
      <c r="F22" s="4" t="n"/>
      <c r="G22" s="5">
        <f>IF(OR(D22="",E22="",F22=""),"",IF(ABS(D22+E22-F22)&lt;=0.05,"OK","CHECK"))</f>
        <v/>
      </c>
      <c r="H22" s="5">
        <f>IF(OR(D22="",E22="",D22=0),"",IF(ABS(E22-D22*0.05)&lt;=0.05,"OK","REVIEW"))</f>
        <v/>
      </c>
      <c r="I22" s="5">
        <f>IF(B22="","",IF(AND(LEN(B22&amp;"")=15,ISNUMBER(--(B22&amp;""))),"OK","CHECK"))</f>
        <v/>
      </c>
      <c r="J22" s="5">
        <f>IF(A22="","",IF(COUNTIF($A$5:$A$204,A22)&gt;1,"DUPLICATE","OK"))</f>
        <v/>
      </c>
      <c r="K22" s="5">
        <f>IF(A22="","",IF(COUNTIF(G22:J22,"OK")=4,"Draft bill","Review"))</f>
        <v/>
      </c>
    </row>
    <row r="23">
      <c r="A23" s="4" t="n"/>
      <c r="B23" s="4" t="n"/>
      <c r="C23" s="4" t="n"/>
      <c r="D23" s="4" t="n"/>
      <c r="E23" s="4" t="n"/>
      <c r="F23" s="4" t="n"/>
      <c r="G23" s="5">
        <f>IF(OR(D23="",E23="",F23=""),"",IF(ABS(D23+E23-F23)&lt;=0.05,"OK","CHECK"))</f>
        <v/>
      </c>
      <c r="H23" s="5">
        <f>IF(OR(D23="",E23="",D23=0),"",IF(ABS(E23-D23*0.05)&lt;=0.05,"OK","REVIEW"))</f>
        <v/>
      </c>
      <c r="I23" s="5">
        <f>IF(B23="","",IF(AND(LEN(B23&amp;"")=15,ISNUMBER(--(B23&amp;""))),"OK","CHECK"))</f>
        <v/>
      </c>
      <c r="J23" s="5">
        <f>IF(A23="","",IF(COUNTIF($A$5:$A$204,A23)&gt;1,"DUPLICATE","OK"))</f>
        <v/>
      </c>
      <c r="K23" s="5">
        <f>IF(A23="","",IF(COUNTIF(G23:J23,"OK")=4,"Draft bill","Review"))</f>
        <v/>
      </c>
    </row>
    <row r="24">
      <c r="A24" s="4" t="n"/>
      <c r="B24" s="4" t="n"/>
      <c r="C24" s="4" t="n"/>
      <c r="D24" s="4" t="n"/>
      <c r="E24" s="4" t="n"/>
      <c r="F24" s="4" t="n"/>
      <c r="G24" s="5">
        <f>IF(OR(D24="",E24="",F24=""),"",IF(ABS(D24+E24-F24)&lt;=0.05,"OK","CHECK"))</f>
        <v/>
      </c>
      <c r="H24" s="5">
        <f>IF(OR(D24="",E24="",D24=0),"",IF(ABS(E24-D24*0.05)&lt;=0.05,"OK","REVIEW"))</f>
        <v/>
      </c>
      <c r="I24" s="5">
        <f>IF(B24="","",IF(AND(LEN(B24&amp;"")=15,ISNUMBER(--(B24&amp;""))),"OK","CHECK"))</f>
        <v/>
      </c>
      <c r="J24" s="5">
        <f>IF(A24="","",IF(COUNTIF($A$5:$A$204,A24)&gt;1,"DUPLICATE","OK"))</f>
        <v/>
      </c>
      <c r="K24" s="5">
        <f>IF(A24="","",IF(COUNTIF(G24:J24,"OK")=4,"Draft bill","Review"))</f>
        <v/>
      </c>
    </row>
    <row r="25">
      <c r="A25" s="4" t="n"/>
      <c r="B25" s="4" t="n"/>
      <c r="C25" s="4" t="n"/>
      <c r="D25" s="4" t="n"/>
      <c r="E25" s="4" t="n"/>
      <c r="F25" s="4" t="n"/>
      <c r="G25" s="5">
        <f>IF(OR(D25="",E25="",F25=""),"",IF(ABS(D25+E25-F25)&lt;=0.05,"OK","CHECK"))</f>
        <v/>
      </c>
      <c r="H25" s="5">
        <f>IF(OR(D25="",E25="",D25=0),"",IF(ABS(E25-D25*0.05)&lt;=0.05,"OK","REVIEW"))</f>
        <v/>
      </c>
      <c r="I25" s="5">
        <f>IF(B25="","",IF(AND(LEN(B25&amp;"")=15,ISNUMBER(--(B25&amp;""))),"OK","CHECK"))</f>
        <v/>
      </c>
      <c r="J25" s="5">
        <f>IF(A25="","",IF(COUNTIF($A$5:$A$204,A25)&gt;1,"DUPLICATE","OK"))</f>
        <v/>
      </c>
      <c r="K25" s="5">
        <f>IF(A25="","",IF(COUNTIF(G25:J25,"OK")=4,"Draft bill","Review"))</f>
        <v/>
      </c>
    </row>
    <row r="26">
      <c r="A26" s="4" t="n"/>
      <c r="B26" s="4" t="n"/>
      <c r="C26" s="4" t="n"/>
      <c r="D26" s="4" t="n"/>
      <c r="E26" s="4" t="n"/>
      <c r="F26" s="4" t="n"/>
      <c r="G26" s="5">
        <f>IF(OR(D26="",E26="",F26=""),"",IF(ABS(D26+E26-F26)&lt;=0.05,"OK","CHECK"))</f>
        <v/>
      </c>
      <c r="H26" s="5">
        <f>IF(OR(D26="",E26="",D26=0),"",IF(ABS(E26-D26*0.05)&lt;=0.05,"OK","REVIEW"))</f>
        <v/>
      </c>
      <c r="I26" s="5">
        <f>IF(B26="","",IF(AND(LEN(B26&amp;"")=15,ISNUMBER(--(B26&amp;""))),"OK","CHECK"))</f>
        <v/>
      </c>
      <c r="J26" s="5">
        <f>IF(A26="","",IF(COUNTIF($A$5:$A$204,A26)&gt;1,"DUPLICATE","OK"))</f>
        <v/>
      </c>
      <c r="K26" s="5">
        <f>IF(A26="","",IF(COUNTIF(G26:J26,"OK")=4,"Draft bill","Review"))</f>
        <v/>
      </c>
    </row>
    <row r="27">
      <c r="A27" s="4" t="n"/>
      <c r="B27" s="4" t="n"/>
      <c r="C27" s="4" t="n"/>
      <c r="D27" s="4" t="n"/>
      <c r="E27" s="4" t="n"/>
      <c r="F27" s="4" t="n"/>
      <c r="G27" s="5">
        <f>IF(OR(D27="",E27="",F27=""),"",IF(ABS(D27+E27-F27)&lt;=0.05,"OK","CHECK"))</f>
        <v/>
      </c>
      <c r="H27" s="5">
        <f>IF(OR(D27="",E27="",D27=0),"",IF(ABS(E27-D27*0.05)&lt;=0.05,"OK","REVIEW"))</f>
        <v/>
      </c>
      <c r="I27" s="5">
        <f>IF(B27="","",IF(AND(LEN(B27&amp;"")=15,ISNUMBER(--(B27&amp;""))),"OK","CHECK"))</f>
        <v/>
      </c>
      <c r="J27" s="5">
        <f>IF(A27="","",IF(COUNTIF($A$5:$A$204,A27)&gt;1,"DUPLICATE","OK"))</f>
        <v/>
      </c>
      <c r="K27" s="5">
        <f>IF(A27="","",IF(COUNTIF(G27:J27,"OK")=4,"Draft bill","Review"))</f>
        <v/>
      </c>
    </row>
    <row r="28">
      <c r="A28" s="4" t="n"/>
      <c r="B28" s="4" t="n"/>
      <c r="C28" s="4" t="n"/>
      <c r="D28" s="4" t="n"/>
      <c r="E28" s="4" t="n"/>
      <c r="F28" s="4" t="n"/>
      <c r="G28" s="5">
        <f>IF(OR(D28="",E28="",F28=""),"",IF(ABS(D28+E28-F28)&lt;=0.05,"OK","CHECK"))</f>
        <v/>
      </c>
      <c r="H28" s="5">
        <f>IF(OR(D28="",E28="",D28=0),"",IF(ABS(E28-D28*0.05)&lt;=0.05,"OK","REVIEW"))</f>
        <v/>
      </c>
      <c r="I28" s="5">
        <f>IF(B28="","",IF(AND(LEN(B28&amp;"")=15,ISNUMBER(--(B28&amp;""))),"OK","CHECK"))</f>
        <v/>
      </c>
      <c r="J28" s="5">
        <f>IF(A28="","",IF(COUNTIF($A$5:$A$204,A28)&gt;1,"DUPLICATE","OK"))</f>
        <v/>
      </c>
      <c r="K28" s="5">
        <f>IF(A28="","",IF(COUNTIF(G28:J28,"OK")=4,"Draft bill","Review"))</f>
        <v/>
      </c>
    </row>
    <row r="29">
      <c r="A29" s="4" t="n"/>
      <c r="B29" s="4" t="n"/>
      <c r="C29" s="4" t="n"/>
      <c r="D29" s="4" t="n"/>
      <c r="E29" s="4" t="n"/>
      <c r="F29" s="4" t="n"/>
      <c r="G29" s="5">
        <f>IF(OR(D29="",E29="",F29=""),"",IF(ABS(D29+E29-F29)&lt;=0.05,"OK","CHECK"))</f>
        <v/>
      </c>
      <c r="H29" s="5">
        <f>IF(OR(D29="",E29="",D29=0),"",IF(ABS(E29-D29*0.05)&lt;=0.05,"OK","REVIEW"))</f>
        <v/>
      </c>
      <c r="I29" s="5">
        <f>IF(B29="","",IF(AND(LEN(B29&amp;"")=15,ISNUMBER(--(B29&amp;""))),"OK","CHECK"))</f>
        <v/>
      </c>
      <c r="J29" s="5">
        <f>IF(A29="","",IF(COUNTIF($A$5:$A$204,A29)&gt;1,"DUPLICATE","OK"))</f>
        <v/>
      </c>
      <c r="K29" s="5">
        <f>IF(A29="","",IF(COUNTIF(G29:J29,"OK")=4,"Draft bill","Review"))</f>
        <v/>
      </c>
    </row>
    <row r="30">
      <c r="A30" s="4" t="n"/>
      <c r="B30" s="4" t="n"/>
      <c r="C30" s="4" t="n"/>
      <c r="D30" s="4" t="n"/>
      <c r="E30" s="4" t="n"/>
      <c r="F30" s="4" t="n"/>
      <c r="G30" s="5">
        <f>IF(OR(D30="",E30="",F30=""),"",IF(ABS(D30+E30-F30)&lt;=0.05,"OK","CHECK"))</f>
        <v/>
      </c>
      <c r="H30" s="5">
        <f>IF(OR(D30="",E30="",D30=0),"",IF(ABS(E30-D30*0.05)&lt;=0.05,"OK","REVIEW"))</f>
        <v/>
      </c>
      <c r="I30" s="5">
        <f>IF(B30="","",IF(AND(LEN(B30&amp;"")=15,ISNUMBER(--(B30&amp;""))),"OK","CHECK"))</f>
        <v/>
      </c>
      <c r="J30" s="5">
        <f>IF(A30="","",IF(COUNTIF($A$5:$A$204,A30)&gt;1,"DUPLICATE","OK"))</f>
        <v/>
      </c>
      <c r="K30" s="5">
        <f>IF(A30="","",IF(COUNTIF(G30:J30,"OK")=4,"Draft bill","Review"))</f>
        <v/>
      </c>
    </row>
    <row r="31">
      <c r="A31" s="4" t="n"/>
      <c r="B31" s="4" t="n"/>
      <c r="C31" s="4" t="n"/>
      <c r="D31" s="4" t="n"/>
      <c r="E31" s="4" t="n"/>
      <c r="F31" s="4" t="n"/>
      <c r="G31" s="5">
        <f>IF(OR(D31="",E31="",F31=""),"",IF(ABS(D31+E31-F31)&lt;=0.05,"OK","CHECK"))</f>
        <v/>
      </c>
      <c r="H31" s="5">
        <f>IF(OR(D31="",E31="",D31=0),"",IF(ABS(E31-D31*0.05)&lt;=0.05,"OK","REVIEW"))</f>
        <v/>
      </c>
      <c r="I31" s="5">
        <f>IF(B31="","",IF(AND(LEN(B31&amp;"")=15,ISNUMBER(--(B31&amp;""))),"OK","CHECK"))</f>
        <v/>
      </c>
      <c r="J31" s="5">
        <f>IF(A31="","",IF(COUNTIF($A$5:$A$204,A31)&gt;1,"DUPLICATE","OK"))</f>
        <v/>
      </c>
      <c r="K31" s="5">
        <f>IF(A31="","",IF(COUNTIF(G31:J31,"OK")=4,"Draft bill","Review"))</f>
        <v/>
      </c>
    </row>
    <row r="32">
      <c r="A32" s="4" t="n"/>
      <c r="B32" s="4" t="n"/>
      <c r="C32" s="4" t="n"/>
      <c r="D32" s="4" t="n"/>
      <c r="E32" s="4" t="n"/>
      <c r="F32" s="4" t="n"/>
      <c r="G32" s="5">
        <f>IF(OR(D32="",E32="",F32=""),"",IF(ABS(D32+E32-F32)&lt;=0.05,"OK","CHECK"))</f>
        <v/>
      </c>
      <c r="H32" s="5">
        <f>IF(OR(D32="",E32="",D32=0),"",IF(ABS(E32-D32*0.05)&lt;=0.05,"OK","REVIEW"))</f>
        <v/>
      </c>
      <c r="I32" s="5">
        <f>IF(B32="","",IF(AND(LEN(B32&amp;"")=15,ISNUMBER(--(B32&amp;""))),"OK","CHECK"))</f>
        <v/>
      </c>
      <c r="J32" s="5">
        <f>IF(A32="","",IF(COUNTIF($A$5:$A$204,A32)&gt;1,"DUPLICATE","OK"))</f>
        <v/>
      </c>
      <c r="K32" s="5">
        <f>IF(A32="","",IF(COUNTIF(G32:J32,"OK")=4,"Draft bill","Review"))</f>
        <v/>
      </c>
    </row>
    <row r="33">
      <c r="A33" s="4" t="n"/>
      <c r="B33" s="4" t="n"/>
      <c r="C33" s="4" t="n"/>
      <c r="D33" s="4" t="n"/>
      <c r="E33" s="4" t="n"/>
      <c r="F33" s="4" t="n"/>
      <c r="G33" s="5">
        <f>IF(OR(D33="",E33="",F33=""),"",IF(ABS(D33+E33-F33)&lt;=0.05,"OK","CHECK"))</f>
        <v/>
      </c>
      <c r="H33" s="5">
        <f>IF(OR(D33="",E33="",D33=0),"",IF(ABS(E33-D33*0.05)&lt;=0.05,"OK","REVIEW"))</f>
        <v/>
      </c>
      <c r="I33" s="5">
        <f>IF(B33="","",IF(AND(LEN(B33&amp;"")=15,ISNUMBER(--(B33&amp;""))),"OK","CHECK"))</f>
        <v/>
      </c>
      <c r="J33" s="5">
        <f>IF(A33="","",IF(COUNTIF($A$5:$A$204,A33)&gt;1,"DUPLICATE","OK"))</f>
        <v/>
      </c>
      <c r="K33" s="5">
        <f>IF(A33="","",IF(COUNTIF(G33:J33,"OK")=4,"Draft bill","Review"))</f>
        <v/>
      </c>
    </row>
    <row r="34">
      <c r="A34" s="4" t="n"/>
      <c r="B34" s="4" t="n"/>
      <c r="C34" s="4" t="n"/>
      <c r="D34" s="4" t="n"/>
      <c r="E34" s="4" t="n"/>
      <c r="F34" s="4" t="n"/>
      <c r="G34" s="5">
        <f>IF(OR(D34="",E34="",F34=""),"",IF(ABS(D34+E34-F34)&lt;=0.05,"OK","CHECK"))</f>
        <v/>
      </c>
      <c r="H34" s="5">
        <f>IF(OR(D34="",E34="",D34=0),"",IF(ABS(E34-D34*0.05)&lt;=0.05,"OK","REVIEW"))</f>
        <v/>
      </c>
      <c r="I34" s="5">
        <f>IF(B34="","",IF(AND(LEN(B34&amp;"")=15,ISNUMBER(--(B34&amp;""))),"OK","CHECK"))</f>
        <v/>
      </c>
      <c r="J34" s="5">
        <f>IF(A34="","",IF(COUNTIF($A$5:$A$204,A34)&gt;1,"DUPLICATE","OK"))</f>
        <v/>
      </c>
      <c r="K34" s="5">
        <f>IF(A34="","",IF(COUNTIF(G34:J34,"OK")=4,"Draft bill","Review"))</f>
        <v/>
      </c>
    </row>
    <row r="35">
      <c r="A35" s="4" t="n"/>
      <c r="B35" s="4" t="n"/>
      <c r="C35" s="4" t="n"/>
      <c r="D35" s="4" t="n"/>
      <c r="E35" s="4" t="n"/>
      <c r="F35" s="4" t="n"/>
      <c r="G35" s="5">
        <f>IF(OR(D35="",E35="",F35=""),"",IF(ABS(D35+E35-F35)&lt;=0.05,"OK","CHECK"))</f>
        <v/>
      </c>
      <c r="H35" s="5">
        <f>IF(OR(D35="",E35="",D35=0),"",IF(ABS(E35-D35*0.05)&lt;=0.05,"OK","REVIEW"))</f>
        <v/>
      </c>
      <c r="I35" s="5">
        <f>IF(B35="","",IF(AND(LEN(B35&amp;"")=15,ISNUMBER(--(B35&amp;""))),"OK","CHECK"))</f>
        <v/>
      </c>
      <c r="J35" s="5">
        <f>IF(A35="","",IF(COUNTIF($A$5:$A$204,A35)&gt;1,"DUPLICATE","OK"))</f>
        <v/>
      </c>
      <c r="K35" s="5">
        <f>IF(A35="","",IF(COUNTIF(G35:J35,"OK")=4,"Draft bill","Review"))</f>
        <v/>
      </c>
    </row>
    <row r="36">
      <c r="A36" s="4" t="n"/>
      <c r="B36" s="4" t="n"/>
      <c r="C36" s="4" t="n"/>
      <c r="D36" s="4" t="n"/>
      <c r="E36" s="4" t="n"/>
      <c r="F36" s="4" t="n"/>
      <c r="G36" s="5">
        <f>IF(OR(D36="",E36="",F36=""),"",IF(ABS(D36+E36-F36)&lt;=0.05,"OK","CHECK"))</f>
        <v/>
      </c>
      <c r="H36" s="5">
        <f>IF(OR(D36="",E36="",D36=0),"",IF(ABS(E36-D36*0.05)&lt;=0.05,"OK","REVIEW"))</f>
        <v/>
      </c>
      <c r="I36" s="5">
        <f>IF(B36="","",IF(AND(LEN(B36&amp;"")=15,ISNUMBER(--(B36&amp;""))),"OK","CHECK"))</f>
        <v/>
      </c>
      <c r="J36" s="5">
        <f>IF(A36="","",IF(COUNTIF($A$5:$A$204,A36)&gt;1,"DUPLICATE","OK"))</f>
        <v/>
      </c>
      <c r="K36" s="5">
        <f>IF(A36="","",IF(COUNTIF(G36:J36,"OK")=4,"Draft bill","Review"))</f>
        <v/>
      </c>
    </row>
    <row r="37">
      <c r="A37" s="4" t="n"/>
      <c r="B37" s="4" t="n"/>
      <c r="C37" s="4" t="n"/>
      <c r="D37" s="4" t="n"/>
      <c r="E37" s="4" t="n"/>
      <c r="F37" s="4" t="n"/>
      <c r="G37" s="5">
        <f>IF(OR(D37="",E37="",F37=""),"",IF(ABS(D37+E37-F37)&lt;=0.05,"OK","CHECK"))</f>
        <v/>
      </c>
      <c r="H37" s="5">
        <f>IF(OR(D37="",E37="",D37=0),"",IF(ABS(E37-D37*0.05)&lt;=0.05,"OK","REVIEW"))</f>
        <v/>
      </c>
      <c r="I37" s="5">
        <f>IF(B37="","",IF(AND(LEN(B37&amp;"")=15,ISNUMBER(--(B37&amp;""))),"OK","CHECK"))</f>
        <v/>
      </c>
      <c r="J37" s="5">
        <f>IF(A37="","",IF(COUNTIF($A$5:$A$204,A37)&gt;1,"DUPLICATE","OK"))</f>
        <v/>
      </c>
      <c r="K37" s="5">
        <f>IF(A37="","",IF(COUNTIF(G37:J37,"OK")=4,"Draft bill","Review"))</f>
        <v/>
      </c>
    </row>
    <row r="38">
      <c r="A38" s="4" t="n"/>
      <c r="B38" s="4" t="n"/>
      <c r="C38" s="4" t="n"/>
      <c r="D38" s="4" t="n"/>
      <c r="E38" s="4" t="n"/>
      <c r="F38" s="4" t="n"/>
      <c r="G38" s="5">
        <f>IF(OR(D38="",E38="",F38=""),"",IF(ABS(D38+E38-F38)&lt;=0.05,"OK","CHECK"))</f>
        <v/>
      </c>
      <c r="H38" s="5">
        <f>IF(OR(D38="",E38="",D38=0),"",IF(ABS(E38-D38*0.05)&lt;=0.05,"OK","REVIEW"))</f>
        <v/>
      </c>
      <c r="I38" s="5">
        <f>IF(B38="","",IF(AND(LEN(B38&amp;"")=15,ISNUMBER(--(B38&amp;""))),"OK","CHECK"))</f>
        <v/>
      </c>
      <c r="J38" s="5">
        <f>IF(A38="","",IF(COUNTIF($A$5:$A$204,A38)&gt;1,"DUPLICATE","OK"))</f>
        <v/>
      </c>
      <c r="K38" s="5">
        <f>IF(A38="","",IF(COUNTIF(G38:J38,"OK")=4,"Draft bill","Review"))</f>
        <v/>
      </c>
    </row>
    <row r="39">
      <c r="A39" s="4" t="n"/>
      <c r="B39" s="4" t="n"/>
      <c r="C39" s="4" t="n"/>
      <c r="D39" s="4" t="n"/>
      <c r="E39" s="4" t="n"/>
      <c r="F39" s="4" t="n"/>
      <c r="G39" s="5">
        <f>IF(OR(D39="",E39="",F39=""),"",IF(ABS(D39+E39-F39)&lt;=0.05,"OK","CHECK"))</f>
        <v/>
      </c>
      <c r="H39" s="5">
        <f>IF(OR(D39="",E39="",D39=0),"",IF(ABS(E39-D39*0.05)&lt;=0.05,"OK","REVIEW"))</f>
        <v/>
      </c>
      <c r="I39" s="5">
        <f>IF(B39="","",IF(AND(LEN(B39&amp;"")=15,ISNUMBER(--(B39&amp;""))),"OK","CHECK"))</f>
        <v/>
      </c>
      <c r="J39" s="5">
        <f>IF(A39="","",IF(COUNTIF($A$5:$A$204,A39)&gt;1,"DUPLICATE","OK"))</f>
        <v/>
      </c>
      <c r="K39" s="5">
        <f>IF(A39="","",IF(COUNTIF(G39:J39,"OK")=4,"Draft bill","Review"))</f>
        <v/>
      </c>
    </row>
    <row r="40">
      <c r="A40" s="4" t="n"/>
      <c r="B40" s="4" t="n"/>
      <c r="C40" s="4" t="n"/>
      <c r="D40" s="4" t="n"/>
      <c r="E40" s="4" t="n"/>
      <c r="F40" s="4" t="n"/>
      <c r="G40" s="5">
        <f>IF(OR(D40="",E40="",F40=""),"",IF(ABS(D40+E40-F40)&lt;=0.05,"OK","CHECK"))</f>
        <v/>
      </c>
      <c r="H40" s="5">
        <f>IF(OR(D40="",E40="",D40=0),"",IF(ABS(E40-D40*0.05)&lt;=0.05,"OK","REVIEW"))</f>
        <v/>
      </c>
      <c r="I40" s="5">
        <f>IF(B40="","",IF(AND(LEN(B40&amp;"")=15,ISNUMBER(--(B40&amp;""))),"OK","CHECK"))</f>
        <v/>
      </c>
      <c r="J40" s="5">
        <f>IF(A40="","",IF(COUNTIF($A$5:$A$204,A40)&gt;1,"DUPLICATE","OK"))</f>
        <v/>
      </c>
      <c r="K40" s="5">
        <f>IF(A40="","",IF(COUNTIF(G40:J40,"OK")=4,"Draft bill","Review"))</f>
        <v/>
      </c>
    </row>
    <row r="41">
      <c r="A41" s="4" t="n"/>
      <c r="B41" s="4" t="n"/>
      <c r="C41" s="4" t="n"/>
      <c r="D41" s="4" t="n"/>
      <c r="E41" s="4" t="n"/>
      <c r="F41" s="4" t="n"/>
      <c r="G41" s="5">
        <f>IF(OR(D41="",E41="",F41=""),"",IF(ABS(D41+E41-F41)&lt;=0.05,"OK","CHECK"))</f>
        <v/>
      </c>
      <c r="H41" s="5">
        <f>IF(OR(D41="",E41="",D41=0),"",IF(ABS(E41-D41*0.05)&lt;=0.05,"OK","REVIEW"))</f>
        <v/>
      </c>
      <c r="I41" s="5">
        <f>IF(B41="","",IF(AND(LEN(B41&amp;"")=15,ISNUMBER(--(B41&amp;""))),"OK","CHECK"))</f>
        <v/>
      </c>
      <c r="J41" s="5">
        <f>IF(A41="","",IF(COUNTIF($A$5:$A$204,A41)&gt;1,"DUPLICATE","OK"))</f>
        <v/>
      </c>
      <c r="K41" s="5">
        <f>IF(A41="","",IF(COUNTIF(G41:J41,"OK")=4,"Draft bill","Review"))</f>
        <v/>
      </c>
    </row>
    <row r="42">
      <c r="A42" s="4" t="n"/>
      <c r="B42" s="4" t="n"/>
      <c r="C42" s="4" t="n"/>
      <c r="D42" s="4" t="n"/>
      <c r="E42" s="4" t="n"/>
      <c r="F42" s="4" t="n"/>
      <c r="G42" s="5">
        <f>IF(OR(D42="",E42="",F42=""),"",IF(ABS(D42+E42-F42)&lt;=0.05,"OK","CHECK"))</f>
        <v/>
      </c>
      <c r="H42" s="5">
        <f>IF(OR(D42="",E42="",D42=0),"",IF(ABS(E42-D42*0.05)&lt;=0.05,"OK","REVIEW"))</f>
        <v/>
      </c>
      <c r="I42" s="5">
        <f>IF(B42="","",IF(AND(LEN(B42&amp;"")=15,ISNUMBER(--(B42&amp;""))),"OK","CHECK"))</f>
        <v/>
      </c>
      <c r="J42" s="5">
        <f>IF(A42="","",IF(COUNTIF($A$5:$A$204,A42)&gt;1,"DUPLICATE","OK"))</f>
        <v/>
      </c>
      <c r="K42" s="5">
        <f>IF(A42="","",IF(COUNTIF(G42:J42,"OK")=4,"Draft bill","Review"))</f>
        <v/>
      </c>
    </row>
    <row r="43">
      <c r="A43" s="4" t="n"/>
      <c r="B43" s="4" t="n"/>
      <c r="C43" s="4" t="n"/>
      <c r="D43" s="4" t="n"/>
      <c r="E43" s="4" t="n"/>
      <c r="F43" s="4" t="n"/>
      <c r="G43" s="5">
        <f>IF(OR(D43="",E43="",F43=""),"",IF(ABS(D43+E43-F43)&lt;=0.05,"OK","CHECK"))</f>
        <v/>
      </c>
      <c r="H43" s="5">
        <f>IF(OR(D43="",E43="",D43=0),"",IF(ABS(E43-D43*0.05)&lt;=0.05,"OK","REVIEW"))</f>
        <v/>
      </c>
      <c r="I43" s="5">
        <f>IF(B43="","",IF(AND(LEN(B43&amp;"")=15,ISNUMBER(--(B43&amp;""))),"OK","CHECK"))</f>
        <v/>
      </c>
      <c r="J43" s="5">
        <f>IF(A43="","",IF(COUNTIF($A$5:$A$204,A43)&gt;1,"DUPLICATE","OK"))</f>
        <v/>
      </c>
      <c r="K43" s="5">
        <f>IF(A43="","",IF(COUNTIF(G43:J43,"OK")=4,"Draft bill","Review"))</f>
        <v/>
      </c>
    </row>
    <row r="44">
      <c r="A44" s="4" t="n"/>
      <c r="B44" s="4" t="n"/>
      <c r="C44" s="4" t="n"/>
      <c r="D44" s="4" t="n"/>
      <c r="E44" s="4" t="n"/>
      <c r="F44" s="4" t="n"/>
      <c r="G44" s="5">
        <f>IF(OR(D44="",E44="",F44=""),"",IF(ABS(D44+E44-F44)&lt;=0.05,"OK","CHECK"))</f>
        <v/>
      </c>
      <c r="H44" s="5">
        <f>IF(OR(D44="",E44="",D44=0),"",IF(ABS(E44-D44*0.05)&lt;=0.05,"OK","REVIEW"))</f>
        <v/>
      </c>
      <c r="I44" s="5">
        <f>IF(B44="","",IF(AND(LEN(B44&amp;"")=15,ISNUMBER(--(B44&amp;""))),"OK","CHECK"))</f>
        <v/>
      </c>
      <c r="J44" s="5">
        <f>IF(A44="","",IF(COUNTIF($A$5:$A$204,A44)&gt;1,"DUPLICATE","OK"))</f>
        <v/>
      </c>
      <c r="K44" s="5">
        <f>IF(A44="","",IF(COUNTIF(G44:J44,"OK")=4,"Draft bill","Review"))</f>
        <v/>
      </c>
    </row>
    <row r="45">
      <c r="A45" s="4" t="n"/>
      <c r="B45" s="4" t="n"/>
      <c r="C45" s="4" t="n"/>
      <c r="D45" s="4" t="n"/>
      <c r="E45" s="4" t="n"/>
      <c r="F45" s="4" t="n"/>
      <c r="G45" s="5">
        <f>IF(OR(D45="",E45="",F45=""),"",IF(ABS(D45+E45-F45)&lt;=0.05,"OK","CHECK"))</f>
        <v/>
      </c>
      <c r="H45" s="5">
        <f>IF(OR(D45="",E45="",D45=0),"",IF(ABS(E45-D45*0.05)&lt;=0.05,"OK","REVIEW"))</f>
        <v/>
      </c>
      <c r="I45" s="5">
        <f>IF(B45="","",IF(AND(LEN(B45&amp;"")=15,ISNUMBER(--(B45&amp;""))),"OK","CHECK"))</f>
        <v/>
      </c>
      <c r="J45" s="5">
        <f>IF(A45="","",IF(COUNTIF($A$5:$A$204,A45)&gt;1,"DUPLICATE","OK"))</f>
        <v/>
      </c>
      <c r="K45" s="5">
        <f>IF(A45="","",IF(COUNTIF(G45:J45,"OK")=4,"Draft bill","Review"))</f>
        <v/>
      </c>
    </row>
    <row r="46">
      <c r="A46" s="4" t="n"/>
      <c r="B46" s="4" t="n"/>
      <c r="C46" s="4" t="n"/>
      <c r="D46" s="4" t="n"/>
      <c r="E46" s="4" t="n"/>
      <c r="F46" s="4" t="n"/>
      <c r="G46" s="5">
        <f>IF(OR(D46="",E46="",F46=""),"",IF(ABS(D46+E46-F46)&lt;=0.05,"OK","CHECK"))</f>
        <v/>
      </c>
      <c r="H46" s="5">
        <f>IF(OR(D46="",E46="",D46=0),"",IF(ABS(E46-D46*0.05)&lt;=0.05,"OK","REVIEW"))</f>
        <v/>
      </c>
      <c r="I46" s="5">
        <f>IF(B46="","",IF(AND(LEN(B46&amp;"")=15,ISNUMBER(--(B46&amp;""))),"OK","CHECK"))</f>
        <v/>
      </c>
      <c r="J46" s="5">
        <f>IF(A46="","",IF(COUNTIF($A$5:$A$204,A46)&gt;1,"DUPLICATE","OK"))</f>
        <v/>
      </c>
      <c r="K46" s="5">
        <f>IF(A46="","",IF(COUNTIF(G46:J46,"OK")=4,"Draft bill","Review"))</f>
        <v/>
      </c>
    </row>
    <row r="47">
      <c r="A47" s="4" t="n"/>
      <c r="B47" s="4" t="n"/>
      <c r="C47" s="4" t="n"/>
      <c r="D47" s="4" t="n"/>
      <c r="E47" s="4" t="n"/>
      <c r="F47" s="4" t="n"/>
      <c r="G47" s="5">
        <f>IF(OR(D47="",E47="",F47=""),"",IF(ABS(D47+E47-F47)&lt;=0.05,"OK","CHECK"))</f>
        <v/>
      </c>
      <c r="H47" s="5">
        <f>IF(OR(D47="",E47="",D47=0),"",IF(ABS(E47-D47*0.05)&lt;=0.05,"OK","REVIEW"))</f>
        <v/>
      </c>
      <c r="I47" s="5">
        <f>IF(B47="","",IF(AND(LEN(B47&amp;"")=15,ISNUMBER(--(B47&amp;""))),"OK","CHECK"))</f>
        <v/>
      </c>
      <c r="J47" s="5">
        <f>IF(A47="","",IF(COUNTIF($A$5:$A$204,A47)&gt;1,"DUPLICATE","OK"))</f>
        <v/>
      </c>
      <c r="K47" s="5">
        <f>IF(A47="","",IF(COUNTIF(G47:J47,"OK")=4,"Draft bill","Review"))</f>
        <v/>
      </c>
    </row>
    <row r="48">
      <c r="A48" s="4" t="n"/>
      <c r="B48" s="4" t="n"/>
      <c r="C48" s="4" t="n"/>
      <c r="D48" s="4" t="n"/>
      <c r="E48" s="4" t="n"/>
      <c r="F48" s="4" t="n"/>
      <c r="G48" s="5">
        <f>IF(OR(D48="",E48="",F48=""),"",IF(ABS(D48+E48-F48)&lt;=0.05,"OK","CHECK"))</f>
        <v/>
      </c>
      <c r="H48" s="5">
        <f>IF(OR(D48="",E48="",D48=0),"",IF(ABS(E48-D48*0.05)&lt;=0.05,"OK","REVIEW"))</f>
        <v/>
      </c>
      <c r="I48" s="5">
        <f>IF(B48="","",IF(AND(LEN(B48&amp;"")=15,ISNUMBER(--(B48&amp;""))),"OK","CHECK"))</f>
        <v/>
      </c>
      <c r="J48" s="5">
        <f>IF(A48="","",IF(COUNTIF($A$5:$A$204,A48)&gt;1,"DUPLICATE","OK"))</f>
        <v/>
      </c>
      <c r="K48" s="5">
        <f>IF(A48="","",IF(COUNTIF(G48:J48,"OK")=4,"Draft bill","Review"))</f>
        <v/>
      </c>
    </row>
    <row r="49">
      <c r="A49" s="4" t="n"/>
      <c r="B49" s="4" t="n"/>
      <c r="C49" s="4" t="n"/>
      <c r="D49" s="4" t="n"/>
      <c r="E49" s="4" t="n"/>
      <c r="F49" s="4" t="n"/>
      <c r="G49" s="5">
        <f>IF(OR(D49="",E49="",F49=""),"",IF(ABS(D49+E49-F49)&lt;=0.05,"OK","CHECK"))</f>
        <v/>
      </c>
      <c r="H49" s="5">
        <f>IF(OR(D49="",E49="",D49=0),"",IF(ABS(E49-D49*0.05)&lt;=0.05,"OK","REVIEW"))</f>
        <v/>
      </c>
      <c r="I49" s="5">
        <f>IF(B49="","",IF(AND(LEN(B49&amp;"")=15,ISNUMBER(--(B49&amp;""))),"OK","CHECK"))</f>
        <v/>
      </c>
      <c r="J49" s="5">
        <f>IF(A49="","",IF(COUNTIF($A$5:$A$204,A49)&gt;1,"DUPLICATE","OK"))</f>
        <v/>
      </c>
      <c r="K49" s="5">
        <f>IF(A49="","",IF(COUNTIF(G49:J49,"OK")=4,"Draft bill","Review"))</f>
        <v/>
      </c>
    </row>
    <row r="50">
      <c r="A50" s="4" t="n"/>
      <c r="B50" s="4" t="n"/>
      <c r="C50" s="4" t="n"/>
      <c r="D50" s="4" t="n"/>
      <c r="E50" s="4" t="n"/>
      <c r="F50" s="4" t="n"/>
      <c r="G50" s="5">
        <f>IF(OR(D50="",E50="",F50=""),"",IF(ABS(D50+E50-F50)&lt;=0.05,"OK","CHECK"))</f>
        <v/>
      </c>
      <c r="H50" s="5">
        <f>IF(OR(D50="",E50="",D50=0),"",IF(ABS(E50-D50*0.05)&lt;=0.05,"OK","REVIEW"))</f>
        <v/>
      </c>
      <c r="I50" s="5">
        <f>IF(B50="","",IF(AND(LEN(B50&amp;"")=15,ISNUMBER(--(B50&amp;""))),"OK","CHECK"))</f>
        <v/>
      </c>
      <c r="J50" s="5">
        <f>IF(A50="","",IF(COUNTIF($A$5:$A$204,A50)&gt;1,"DUPLICATE","OK"))</f>
        <v/>
      </c>
      <c r="K50" s="5">
        <f>IF(A50="","",IF(COUNTIF(G50:J50,"OK")=4,"Draft bill","Review"))</f>
        <v/>
      </c>
    </row>
    <row r="51">
      <c r="A51" s="4" t="n"/>
      <c r="B51" s="4" t="n"/>
      <c r="C51" s="4" t="n"/>
      <c r="D51" s="4" t="n"/>
      <c r="E51" s="4" t="n"/>
      <c r="F51" s="4" t="n"/>
      <c r="G51" s="5">
        <f>IF(OR(D51="",E51="",F51=""),"",IF(ABS(D51+E51-F51)&lt;=0.05,"OK","CHECK"))</f>
        <v/>
      </c>
      <c r="H51" s="5">
        <f>IF(OR(D51="",E51="",D51=0),"",IF(ABS(E51-D51*0.05)&lt;=0.05,"OK","REVIEW"))</f>
        <v/>
      </c>
      <c r="I51" s="5">
        <f>IF(B51="","",IF(AND(LEN(B51&amp;"")=15,ISNUMBER(--(B51&amp;""))),"OK","CHECK"))</f>
        <v/>
      </c>
      <c r="J51" s="5">
        <f>IF(A51="","",IF(COUNTIF($A$5:$A$204,A51)&gt;1,"DUPLICATE","OK"))</f>
        <v/>
      </c>
      <c r="K51" s="5">
        <f>IF(A51="","",IF(COUNTIF(G51:J51,"OK")=4,"Draft bill","Review"))</f>
        <v/>
      </c>
    </row>
    <row r="52">
      <c r="A52" s="4" t="n"/>
      <c r="B52" s="4" t="n"/>
      <c r="C52" s="4" t="n"/>
      <c r="D52" s="4" t="n"/>
      <c r="E52" s="4" t="n"/>
      <c r="F52" s="4" t="n"/>
      <c r="G52" s="5">
        <f>IF(OR(D52="",E52="",F52=""),"",IF(ABS(D52+E52-F52)&lt;=0.05,"OK","CHECK"))</f>
        <v/>
      </c>
      <c r="H52" s="5">
        <f>IF(OR(D52="",E52="",D52=0),"",IF(ABS(E52-D52*0.05)&lt;=0.05,"OK","REVIEW"))</f>
        <v/>
      </c>
      <c r="I52" s="5">
        <f>IF(B52="","",IF(AND(LEN(B52&amp;"")=15,ISNUMBER(--(B52&amp;""))),"OK","CHECK"))</f>
        <v/>
      </c>
      <c r="J52" s="5">
        <f>IF(A52="","",IF(COUNTIF($A$5:$A$204,A52)&gt;1,"DUPLICATE","OK"))</f>
        <v/>
      </c>
      <c r="K52" s="5">
        <f>IF(A52="","",IF(COUNTIF(G52:J52,"OK")=4,"Draft bill","Review"))</f>
        <v/>
      </c>
    </row>
    <row r="53">
      <c r="A53" s="4" t="n"/>
      <c r="B53" s="4" t="n"/>
      <c r="C53" s="4" t="n"/>
      <c r="D53" s="4" t="n"/>
      <c r="E53" s="4" t="n"/>
      <c r="F53" s="4" t="n"/>
      <c r="G53" s="5">
        <f>IF(OR(D53="",E53="",F53=""),"",IF(ABS(D53+E53-F53)&lt;=0.05,"OK","CHECK"))</f>
        <v/>
      </c>
      <c r="H53" s="5">
        <f>IF(OR(D53="",E53="",D53=0),"",IF(ABS(E53-D53*0.05)&lt;=0.05,"OK","REVIEW"))</f>
        <v/>
      </c>
      <c r="I53" s="5">
        <f>IF(B53="","",IF(AND(LEN(B53&amp;"")=15,ISNUMBER(--(B53&amp;""))),"OK","CHECK"))</f>
        <v/>
      </c>
      <c r="J53" s="5">
        <f>IF(A53="","",IF(COUNTIF($A$5:$A$204,A53)&gt;1,"DUPLICATE","OK"))</f>
        <v/>
      </c>
      <c r="K53" s="5">
        <f>IF(A53="","",IF(COUNTIF(G53:J53,"OK")=4,"Draft bill","Review"))</f>
        <v/>
      </c>
    </row>
    <row r="54">
      <c r="A54" s="4" t="n"/>
      <c r="B54" s="4" t="n"/>
      <c r="C54" s="4" t="n"/>
      <c r="D54" s="4" t="n"/>
      <c r="E54" s="4" t="n"/>
      <c r="F54" s="4" t="n"/>
      <c r="G54" s="5">
        <f>IF(OR(D54="",E54="",F54=""),"",IF(ABS(D54+E54-F54)&lt;=0.05,"OK","CHECK"))</f>
        <v/>
      </c>
      <c r="H54" s="5">
        <f>IF(OR(D54="",E54="",D54=0),"",IF(ABS(E54-D54*0.05)&lt;=0.05,"OK","REVIEW"))</f>
        <v/>
      </c>
      <c r="I54" s="5">
        <f>IF(B54="","",IF(AND(LEN(B54&amp;"")=15,ISNUMBER(--(B54&amp;""))),"OK","CHECK"))</f>
        <v/>
      </c>
      <c r="J54" s="5">
        <f>IF(A54="","",IF(COUNTIF($A$5:$A$204,A54)&gt;1,"DUPLICATE","OK"))</f>
        <v/>
      </c>
      <c r="K54" s="5">
        <f>IF(A54="","",IF(COUNTIF(G54:J54,"OK")=4,"Draft bill","Review"))</f>
        <v/>
      </c>
    </row>
    <row r="55">
      <c r="A55" s="4" t="n"/>
      <c r="B55" s="4" t="n"/>
      <c r="C55" s="4" t="n"/>
      <c r="D55" s="4" t="n"/>
      <c r="E55" s="4" t="n"/>
      <c r="F55" s="4" t="n"/>
      <c r="G55" s="5">
        <f>IF(OR(D55="",E55="",F55=""),"",IF(ABS(D55+E55-F55)&lt;=0.05,"OK","CHECK"))</f>
        <v/>
      </c>
      <c r="H55" s="5">
        <f>IF(OR(D55="",E55="",D55=0),"",IF(ABS(E55-D55*0.05)&lt;=0.05,"OK","REVIEW"))</f>
        <v/>
      </c>
      <c r="I55" s="5">
        <f>IF(B55="","",IF(AND(LEN(B55&amp;"")=15,ISNUMBER(--(B55&amp;""))),"OK","CHECK"))</f>
        <v/>
      </c>
      <c r="J55" s="5">
        <f>IF(A55="","",IF(COUNTIF($A$5:$A$204,A55)&gt;1,"DUPLICATE","OK"))</f>
        <v/>
      </c>
      <c r="K55" s="5">
        <f>IF(A55="","",IF(COUNTIF(G55:J55,"OK")=4,"Draft bill","Review"))</f>
        <v/>
      </c>
    </row>
    <row r="56">
      <c r="A56" s="4" t="n"/>
      <c r="B56" s="4" t="n"/>
      <c r="C56" s="4" t="n"/>
      <c r="D56" s="4" t="n"/>
      <c r="E56" s="4" t="n"/>
      <c r="F56" s="4" t="n"/>
      <c r="G56" s="5">
        <f>IF(OR(D56="",E56="",F56=""),"",IF(ABS(D56+E56-F56)&lt;=0.05,"OK","CHECK"))</f>
        <v/>
      </c>
      <c r="H56" s="5">
        <f>IF(OR(D56="",E56="",D56=0),"",IF(ABS(E56-D56*0.05)&lt;=0.05,"OK","REVIEW"))</f>
        <v/>
      </c>
      <c r="I56" s="5">
        <f>IF(B56="","",IF(AND(LEN(B56&amp;"")=15,ISNUMBER(--(B56&amp;""))),"OK","CHECK"))</f>
        <v/>
      </c>
      <c r="J56" s="5">
        <f>IF(A56="","",IF(COUNTIF($A$5:$A$204,A56)&gt;1,"DUPLICATE","OK"))</f>
        <v/>
      </c>
      <c r="K56" s="5">
        <f>IF(A56="","",IF(COUNTIF(G56:J56,"OK")=4,"Draft bill","Review"))</f>
        <v/>
      </c>
    </row>
    <row r="57">
      <c r="A57" s="4" t="n"/>
      <c r="B57" s="4" t="n"/>
      <c r="C57" s="4" t="n"/>
      <c r="D57" s="4" t="n"/>
      <c r="E57" s="4" t="n"/>
      <c r="F57" s="4" t="n"/>
      <c r="G57" s="5">
        <f>IF(OR(D57="",E57="",F57=""),"",IF(ABS(D57+E57-F57)&lt;=0.05,"OK","CHECK"))</f>
        <v/>
      </c>
      <c r="H57" s="5">
        <f>IF(OR(D57="",E57="",D57=0),"",IF(ABS(E57-D57*0.05)&lt;=0.05,"OK","REVIEW"))</f>
        <v/>
      </c>
      <c r="I57" s="5">
        <f>IF(B57="","",IF(AND(LEN(B57&amp;"")=15,ISNUMBER(--(B57&amp;""))),"OK","CHECK"))</f>
        <v/>
      </c>
      <c r="J57" s="5">
        <f>IF(A57="","",IF(COUNTIF($A$5:$A$204,A57)&gt;1,"DUPLICATE","OK"))</f>
        <v/>
      </c>
      <c r="K57" s="5">
        <f>IF(A57="","",IF(COUNTIF(G57:J57,"OK")=4,"Draft bill","Review"))</f>
        <v/>
      </c>
    </row>
    <row r="58">
      <c r="A58" s="4" t="n"/>
      <c r="B58" s="4" t="n"/>
      <c r="C58" s="4" t="n"/>
      <c r="D58" s="4" t="n"/>
      <c r="E58" s="4" t="n"/>
      <c r="F58" s="4" t="n"/>
      <c r="G58" s="5">
        <f>IF(OR(D58="",E58="",F58=""),"",IF(ABS(D58+E58-F58)&lt;=0.05,"OK","CHECK"))</f>
        <v/>
      </c>
      <c r="H58" s="5">
        <f>IF(OR(D58="",E58="",D58=0),"",IF(ABS(E58-D58*0.05)&lt;=0.05,"OK","REVIEW"))</f>
        <v/>
      </c>
      <c r="I58" s="5">
        <f>IF(B58="","",IF(AND(LEN(B58&amp;"")=15,ISNUMBER(--(B58&amp;""))),"OK","CHECK"))</f>
        <v/>
      </c>
      <c r="J58" s="5">
        <f>IF(A58="","",IF(COUNTIF($A$5:$A$204,A58)&gt;1,"DUPLICATE","OK"))</f>
        <v/>
      </c>
      <c r="K58" s="5">
        <f>IF(A58="","",IF(COUNTIF(G58:J58,"OK")=4,"Draft bill","Review"))</f>
        <v/>
      </c>
    </row>
    <row r="59">
      <c r="A59" s="4" t="n"/>
      <c r="B59" s="4" t="n"/>
      <c r="C59" s="4" t="n"/>
      <c r="D59" s="4" t="n"/>
      <c r="E59" s="4" t="n"/>
      <c r="F59" s="4" t="n"/>
      <c r="G59" s="5">
        <f>IF(OR(D59="",E59="",F59=""),"",IF(ABS(D59+E59-F59)&lt;=0.05,"OK","CHECK"))</f>
        <v/>
      </c>
      <c r="H59" s="5">
        <f>IF(OR(D59="",E59="",D59=0),"",IF(ABS(E59-D59*0.05)&lt;=0.05,"OK","REVIEW"))</f>
        <v/>
      </c>
      <c r="I59" s="5">
        <f>IF(B59="","",IF(AND(LEN(B59&amp;"")=15,ISNUMBER(--(B59&amp;""))),"OK","CHECK"))</f>
        <v/>
      </c>
      <c r="J59" s="5">
        <f>IF(A59="","",IF(COUNTIF($A$5:$A$204,A59)&gt;1,"DUPLICATE","OK"))</f>
        <v/>
      </c>
      <c r="K59" s="5">
        <f>IF(A59="","",IF(COUNTIF(G59:J59,"OK")=4,"Draft bill","Review"))</f>
        <v/>
      </c>
    </row>
    <row r="60">
      <c r="A60" s="4" t="n"/>
      <c r="B60" s="4" t="n"/>
      <c r="C60" s="4" t="n"/>
      <c r="D60" s="4" t="n"/>
      <c r="E60" s="4" t="n"/>
      <c r="F60" s="4" t="n"/>
      <c r="G60" s="5">
        <f>IF(OR(D60="",E60="",F60=""),"",IF(ABS(D60+E60-F60)&lt;=0.05,"OK","CHECK"))</f>
        <v/>
      </c>
      <c r="H60" s="5">
        <f>IF(OR(D60="",E60="",D60=0),"",IF(ABS(E60-D60*0.05)&lt;=0.05,"OK","REVIEW"))</f>
        <v/>
      </c>
      <c r="I60" s="5">
        <f>IF(B60="","",IF(AND(LEN(B60&amp;"")=15,ISNUMBER(--(B60&amp;""))),"OK","CHECK"))</f>
        <v/>
      </c>
      <c r="J60" s="5">
        <f>IF(A60="","",IF(COUNTIF($A$5:$A$204,A60)&gt;1,"DUPLICATE","OK"))</f>
        <v/>
      </c>
      <c r="K60" s="5">
        <f>IF(A60="","",IF(COUNTIF(G60:J60,"OK")=4,"Draft bill","Review"))</f>
        <v/>
      </c>
    </row>
    <row r="61">
      <c r="A61" s="4" t="n"/>
      <c r="B61" s="4" t="n"/>
      <c r="C61" s="4" t="n"/>
      <c r="D61" s="4" t="n"/>
      <c r="E61" s="4" t="n"/>
      <c r="F61" s="4" t="n"/>
      <c r="G61" s="5">
        <f>IF(OR(D61="",E61="",F61=""),"",IF(ABS(D61+E61-F61)&lt;=0.05,"OK","CHECK"))</f>
        <v/>
      </c>
      <c r="H61" s="5">
        <f>IF(OR(D61="",E61="",D61=0),"",IF(ABS(E61-D61*0.05)&lt;=0.05,"OK","REVIEW"))</f>
        <v/>
      </c>
      <c r="I61" s="5">
        <f>IF(B61="","",IF(AND(LEN(B61&amp;"")=15,ISNUMBER(--(B61&amp;""))),"OK","CHECK"))</f>
        <v/>
      </c>
      <c r="J61" s="5">
        <f>IF(A61="","",IF(COUNTIF($A$5:$A$204,A61)&gt;1,"DUPLICATE","OK"))</f>
        <v/>
      </c>
      <c r="K61" s="5">
        <f>IF(A61="","",IF(COUNTIF(G61:J61,"OK")=4,"Draft bill","Review"))</f>
        <v/>
      </c>
    </row>
    <row r="62">
      <c r="A62" s="4" t="n"/>
      <c r="B62" s="4" t="n"/>
      <c r="C62" s="4" t="n"/>
      <c r="D62" s="4" t="n"/>
      <c r="E62" s="4" t="n"/>
      <c r="F62" s="4" t="n"/>
      <c r="G62" s="5">
        <f>IF(OR(D62="",E62="",F62=""),"",IF(ABS(D62+E62-F62)&lt;=0.05,"OK","CHECK"))</f>
        <v/>
      </c>
      <c r="H62" s="5">
        <f>IF(OR(D62="",E62="",D62=0),"",IF(ABS(E62-D62*0.05)&lt;=0.05,"OK","REVIEW"))</f>
        <v/>
      </c>
      <c r="I62" s="5">
        <f>IF(B62="","",IF(AND(LEN(B62&amp;"")=15,ISNUMBER(--(B62&amp;""))),"OK","CHECK"))</f>
        <v/>
      </c>
      <c r="J62" s="5">
        <f>IF(A62="","",IF(COUNTIF($A$5:$A$204,A62)&gt;1,"DUPLICATE","OK"))</f>
        <v/>
      </c>
      <c r="K62" s="5">
        <f>IF(A62="","",IF(COUNTIF(G62:J62,"OK")=4,"Draft bill","Review"))</f>
        <v/>
      </c>
    </row>
    <row r="63">
      <c r="A63" s="4" t="n"/>
      <c r="B63" s="4" t="n"/>
      <c r="C63" s="4" t="n"/>
      <c r="D63" s="4" t="n"/>
      <c r="E63" s="4" t="n"/>
      <c r="F63" s="4" t="n"/>
      <c r="G63" s="5">
        <f>IF(OR(D63="",E63="",F63=""),"",IF(ABS(D63+E63-F63)&lt;=0.05,"OK","CHECK"))</f>
        <v/>
      </c>
      <c r="H63" s="5">
        <f>IF(OR(D63="",E63="",D63=0),"",IF(ABS(E63-D63*0.05)&lt;=0.05,"OK","REVIEW"))</f>
        <v/>
      </c>
      <c r="I63" s="5">
        <f>IF(B63="","",IF(AND(LEN(B63&amp;"")=15,ISNUMBER(--(B63&amp;""))),"OK","CHECK"))</f>
        <v/>
      </c>
      <c r="J63" s="5">
        <f>IF(A63="","",IF(COUNTIF($A$5:$A$204,A63)&gt;1,"DUPLICATE","OK"))</f>
        <v/>
      </c>
      <c r="K63" s="5">
        <f>IF(A63="","",IF(COUNTIF(G63:J63,"OK")=4,"Draft bill","Review"))</f>
        <v/>
      </c>
    </row>
    <row r="64">
      <c r="A64" s="4" t="n"/>
      <c r="B64" s="4" t="n"/>
      <c r="C64" s="4" t="n"/>
      <c r="D64" s="4" t="n"/>
      <c r="E64" s="4" t="n"/>
      <c r="F64" s="4" t="n"/>
      <c r="G64" s="5">
        <f>IF(OR(D64="",E64="",F64=""),"",IF(ABS(D64+E64-F64)&lt;=0.05,"OK","CHECK"))</f>
        <v/>
      </c>
      <c r="H64" s="5">
        <f>IF(OR(D64="",E64="",D64=0),"",IF(ABS(E64-D64*0.05)&lt;=0.05,"OK","REVIEW"))</f>
        <v/>
      </c>
      <c r="I64" s="5">
        <f>IF(B64="","",IF(AND(LEN(B64&amp;"")=15,ISNUMBER(--(B64&amp;""))),"OK","CHECK"))</f>
        <v/>
      </c>
      <c r="J64" s="5">
        <f>IF(A64="","",IF(COUNTIF($A$5:$A$204,A64)&gt;1,"DUPLICATE","OK"))</f>
        <v/>
      </c>
      <c r="K64" s="5">
        <f>IF(A64="","",IF(COUNTIF(G64:J64,"OK")=4,"Draft bill","Review"))</f>
        <v/>
      </c>
    </row>
    <row r="65">
      <c r="A65" s="4" t="n"/>
      <c r="B65" s="4" t="n"/>
      <c r="C65" s="4" t="n"/>
      <c r="D65" s="4" t="n"/>
      <c r="E65" s="4" t="n"/>
      <c r="F65" s="4" t="n"/>
      <c r="G65" s="5">
        <f>IF(OR(D65="",E65="",F65=""),"",IF(ABS(D65+E65-F65)&lt;=0.05,"OK","CHECK"))</f>
        <v/>
      </c>
      <c r="H65" s="5">
        <f>IF(OR(D65="",E65="",D65=0),"",IF(ABS(E65-D65*0.05)&lt;=0.05,"OK","REVIEW"))</f>
        <v/>
      </c>
      <c r="I65" s="5">
        <f>IF(B65="","",IF(AND(LEN(B65&amp;"")=15,ISNUMBER(--(B65&amp;""))),"OK","CHECK"))</f>
        <v/>
      </c>
      <c r="J65" s="5">
        <f>IF(A65="","",IF(COUNTIF($A$5:$A$204,A65)&gt;1,"DUPLICATE","OK"))</f>
        <v/>
      </c>
      <c r="K65" s="5">
        <f>IF(A65="","",IF(COUNTIF(G65:J65,"OK")=4,"Draft bill","Review"))</f>
        <v/>
      </c>
    </row>
    <row r="66">
      <c r="A66" s="4" t="n"/>
      <c r="B66" s="4" t="n"/>
      <c r="C66" s="4" t="n"/>
      <c r="D66" s="4" t="n"/>
      <c r="E66" s="4" t="n"/>
      <c r="F66" s="4" t="n"/>
      <c r="G66" s="5">
        <f>IF(OR(D66="",E66="",F66=""),"",IF(ABS(D66+E66-F66)&lt;=0.05,"OK","CHECK"))</f>
        <v/>
      </c>
      <c r="H66" s="5">
        <f>IF(OR(D66="",E66="",D66=0),"",IF(ABS(E66-D66*0.05)&lt;=0.05,"OK","REVIEW"))</f>
        <v/>
      </c>
      <c r="I66" s="5">
        <f>IF(B66="","",IF(AND(LEN(B66&amp;"")=15,ISNUMBER(--(B66&amp;""))),"OK","CHECK"))</f>
        <v/>
      </c>
      <c r="J66" s="5">
        <f>IF(A66="","",IF(COUNTIF($A$5:$A$204,A66)&gt;1,"DUPLICATE","OK"))</f>
        <v/>
      </c>
      <c r="K66" s="5">
        <f>IF(A66="","",IF(COUNTIF(G66:J66,"OK")=4,"Draft bill","Review"))</f>
        <v/>
      </c>
    </row>
    <row r="67">
      <c r="A67" s="4" t="n"/>
      <c r="B67" s="4" t="n"/>
      <c r="C67" s="4" t="n"/>
      <c r="D67" s="4" t="n"/>
      <c r="E67" s="4" t="n"/>
      <c r="F67" s="4" t="n"/>
      <c r="G67" s="5">
        <f>IF(OR(D67="",E67="",F67=""),"",IF(ABS(D67+E67-F67)&lt;=0.05,"OK","CHECK"))</f>
        <v/>
      </c>
      <c r="H67" s="5">
        <f>IF(OR(D67="",E67="",D67=0),"",IF(ABS(E67-D67*0.05)&lt;=0.05,"OK","REVIEW"))</f>
        <v/>
      </c>
      <c r="I67" s="5">
        <f>IF(B67="","",IF(AND(LEN(B67&amp;"")=15,ISNUMBER(--(B67&amp;""))),"OK","CHECK"))</f>
        <v/>
      </c>
      <c r="J67" s="5">
        <f>IF(A67="","",IF(COUNTIF($A$5:$A$204,A67)&gt;1,"DUPLICATE","OK"))</f>
        <v/>
      </c>
      <c r="K67" s="5">
        <f>IF(A67="","",IF(COUNTIF(G67:J67,"OK")=4,"Draft bill","Review"))</f>
        <v/>
      </c>
    </row>
    <row r="68">
      <c r="A68" s="4" t="n"/>
      <c r="B68" s="4" t="n"/>
      <c r="C68" s="4" t="n"/>
      <c r="D68" s="4" t="n"/>
      <c r="E68" s="4" t="n"/>
      <c r="F68" s="4" t="n"/>
      <c r="G68" s="5">
        <f>IF(OR(D68="",E68="",F68=""),"",IF(ABS(D68+E68-F68)&lt;=0.05,"OK","CHECK"))</f>
        <v/>
      </c>
      <c r="H68" s="5">
        <f>IF(OR(D68="",E68="",D68=0),"",IF(ABS(E68-D68*0.05)&lt;=0.05,"OK","REVIEW"))</f>
        <v/>
      </c>
      <c r="I68" s="5">
        <f>IF(B68="","",IF(AND(LEN(B68&amp;"")=15,ISNUMBER(--(B68&amp;""))),"OK","CHECK"))</f>
        <v/>
      </c>
      <c r="J68" s="5">
        <f>IF(A68="","",IF(COUNTIF($A$5:$A$204,A68)&gt;1,"DUPLICATE","OK"))</f>
        <v/>
      </c>
      <c r="K68" s="5">
        <f>IF(A68="","",IF(COUNTIF(G68:J68,"OK")=4,"Draft bill","Review"))</f>
        <v/>
      </c>
    </row>
    <row r="69">
      <c r="A69" s="4" t="n"/>
      <c r="B69" s="4" t="n"/>
      <c r="C69" s="4" t="n"/>
      <c r="D69" s="4" t="n"/>
      <c r="E69" s="4" t="n"/>
      <c r="F69" s="4" t="n"/>
      <c r="G69" s="5">
        <f>IF(OR(D69="",E69="",F69=""),"",IF(ABS(D69+E69-F69)&lt;=0.05,"OK","CHECK"))</f>
        <v/>
      </c>
      <c r="H69" s="5">
        <f>IF(OR(D69="",E69="",D69=0),"",IF(ABS(E69-D69*0.05)&lt;=0.05,"OK","REVIEW"))</f>
        <v/>
      </c>
      <c r="I69" s="5">
        <f>IF(B69="","",IF(AND(LEN(B69&amp;"")=15,ISNUMBER(--(B69&amp;""))),"OK","CHECK"))</f>
        <v/>
      </c>
      <c r="J69" s="5">
        <f>IF(A69="","",IF(COUNTIF($A$5:$A$204,A69)&gt;1,"DUPLICATE","OK"))</f>
        <v/>
      </c>
      <c r="K69" s="5">
        <f>IF(A69="","",IF(COUNTIF(G69:J69,"OK")=4,"Draft bill","Review"))</f>
        <v/>
      </c>
    </row>
    <row r="70">
      <c r="A70" s="4" t="n"/>
      <c r="B70" s="4" t="n"/>
      <c r="C70" s="4" t="n"/>
      <c r="D70" s="4" t="n"/>
      <c r="E70" s="4" t="n"/>
      <c r="F70" s="4" t="n"/>
      <c r="G70" s="5">
        <f>IF(OR(D70="",E70="",F70=""),"",IF(ABS(D70+E70-F70)&lt;=0.05,"OK","CHECK"))</f>
        <v/>
      </c>
      <c r="H70" s="5">
        <f>IF(OR(D70="",E70="",D70=0),"",IF(ABS(E70-D70*0.05)&lt;=0.05,"OK","REVIEW"))</f>
        <v/>
      </c>
      <c r="I70" s="5">
        <f>IF(B70="","",IF(AND(LEN(B70&amp;"")=15,ISNUMBER(--(B70&amp;""))),"OK","CHECK"))</f>
        <v/>
      </c>
      <c r="J70" s="5">
        <f>IF(A70="","",IF(COUNTIF($A$5:$A$204,A70)&gt;1,"DUPLICATE","OK"))</f>
        <v/>
      </c>
      <c r="K70" s="5">
        <f>IF(A70="","",IF(COUNTIF(G70:J70,"OK")=4,"Draft bill","Review"))</f>
        <v/>
      </c>
    </row>
    <row r="71">
      <c r="A71" s="4" t="n"/>
      <c r="B71" s="4" t="n"/>
      <c r="C71" s="4" t="n"/>
      <c r="D71" s="4" t="n"/>
      <c r="E71" s="4" t="n"/>
      <c r="F71" s="4" t="n"/>
      <c r="G71" s="5">
        <f>IF(OR(D71="",E71="",F71=""),"",IF(ABS(D71+E71-F71)&lt;=0.05,"OK","CHECK"))</f>
        <v/>
      </c>
      <c r="H71" s="5">
        <f>IF(OR(D71="",E71="",D71=0),"",IF(ABS(E71-D71*0.05)&lt;=0.05,"OK","REVIEW"))</f>
        <v/>
      </c>
      <c r="I71" s="5">
        <f>IF(B71="","",IF(AND(LEN(B71&amp;"")=15,ISNUMBER(--(B71&amp;""))),"OK","CHECK"))</f>
        <v/>
      </c>
      <c r="J71" s="5">
        <f>IF(A71="","",IF(COUNTIF($A$5:$A$204,A71)&gt;1,"DUPLICATE","OK"))</f>
        <v/>
      </c>
      <c r="K71" s="5">
        <f>IF(A71="","",IF(COUNTIF(G71:J71,"OK")=4,"Draft bill","Review"))</f>
        <v/>
      </c>
    </row>
    <row r="72">
      <c r="A72" s="4" t="n"/>
      <c r="B72" s="4" t="n"/>
      <c r="C72" s="4" t="n"/>
      <c r="D72" s="4" t="n"/>
      <c r="E72" s="4" t="n"/>
      <c r="F72" s="4" t="n"/>
      <c r="G72" s="5">
        <f>IF(OR(D72="",E72="",F72=""),"",IF(ABS(D72+E72-F72)&lt;=0.05,"OK","CHECK"))</f>
        <v/>
      </c>
      <c r="H72" s="5">
        <f>IF(OR(D72="",E72="",D72=0),"",IF(ABS(E72-D72*0.05)&lt;=0.05,"OK","REVIEW"))</f>
        <v/>
      </c>
      <c r="I72" s="5">
        <f>IF(B72="","",IF(AND(LEN(B72&amp;"")=15,ISNUMBER(--(B72&amp;""))),"OK","CHECK"))</f>
        <v/>
      </c>
      <c r="J72" s="5">
        <f>IF(A72="","",IF(COUNTIF($A$5:$A$204,A72)&gt;1,"DUPLICATE","OK"))</f>
        <v/>
      </c>
      <c r="K72" s="5">
        <f>IF(A72="","",IF(COUNTIF(G72:J72,"OK")=4,"Draft bill","Review"))</f>
        <v/>
      </c>
    </row>
    <row r="73">
      <c r="A73" s="4" t="n"/>
      <c r="B73" s="4" t="n"/>
      <c r="C73" s="4" t="n"/>
      <c r="D73" s="4" t="n"/>
      <c r="E73" s="4" t="n"/>
      <c r="F73" s="4" t="n"/>
      <c r="G73" s="5">
        <f>IF(OR(D73="",E73="",F73=""),"",IF(ABS(D73+E73-F73)&lt;=0.05,"OK","CHECK"))</f>
        <v/>
      </c>
      <c r="H73" s="5">
        <f>IF(OR(D73="",E73="",D73=0),"",IF(ABS(E73-D73*0.05)&lt;=0.05,"OK","REVIEW"))</f>
        <v/>
      </c>
      <c r="I73" s="5">
        <f>IF(B73="","",IF(AND(LEN(B73&amp;"")=15,ISNUMBER(--(B73&amp;""))),"OK","CHECK"))</f>
        <v/>
      </c>
      <c r="J73" s="5">
        <f>IF(A73="","",IF(COUNTIF($A$5:$A$204,A73)&gt;1,"DUPLICATE","OK"))</f>
        <v/>
      </c>
      <c r="K73" s="5">
        <f>IF(A73="","",IF(COUNTIF(G73:J73,"OK")=4,"Draft bill","Review"))</f>
        <v/>
      </c>
    </row>
    <row r="74">
      <c r="A74" s="4" t="n"/>
      <c r="B74" s="4" t="n"/>
      <c r="C74" s="4" t="n"/>
      <c r="D74" s="4" t="n"/>
      <c r="E74" s="4" t="n"/>
      <c r="F74" s="4" t="n"/>
      <c r="G74" s="5">
        <f>IF(OR(D74="",E74="",F74=""),"",IF(ABS(D74+E74-F74)&lt;=0.05,"OK","CHECK"))</f>
        <v/>
      </c>
      <c r="H74" s="5">
        <f>IF(OR(D74="",E74="",D74=0),"",IF(ABS(E74-D74*0.05)&lt;=0.05,"OK","REVIEW"))</f>
        <v/>
      </c>
      <c r="I74" s="5">
        <f>IF(B74="","",IF(AND(LEN(B74&amp;"")=15,ISNUMBER(--(B74&amp;""))),"OK","CHECK"))</f>
        <v/>
      </c>
      <c r="J74" s="5">
        <f>IF(A74="","",IF(COUNTIF($A$5:$A$204,A74)&gt;1,"DUPLICATE","OK"))</f>
        <v/>
      </c>
      <c r="K74" s="5">
        <f>IF(A74="","",IF(COUNTIF(G74:J74,"OK")=4,"Draft bill","Review"))</f>
        <v/>
      </c>
    </row>
    <row r="75">
      <c r="A75" s="4" t="n"/>
      <c r="B75" s="4" t="n"/>
      <c r="C75" s="4" t="n"/>
      <c r="D75" s="4" t="n"/>
      <c r="E75" s="4" t="n"/>
      <c r="F75" s="4" t="n"/>
      <c r="G75" s="5">
        <f>IF(OR(D75="",E75="",F75=""),"",IF(ABS(D75+E75-F75)&lt;=0.05,"OK","CHECK"))</f>
        <v/>
      </c>
      <c r="H75" s="5">
        <f>IF(OR(D75="",E75="",D75=0),"",IF(ABS(E75-D75*0.05)&lt;=0.05,"OK","REVIEW"))</f>
        <v/>
      </c>
      <c r="I75" s="5">
        <f>IF(B75="","",IF(AND(LEN(B75&amp;"")=15,ISNUMBER(--(B75&amp;""))),"OK","CHECK"))</f>
        <v/>
      </c>
      <c r="J75" s="5">
        <f>IF(A75="","",IF(COUNTIF($A$5:$A$204,A75)&gt;1,"DUPLICATE","OK"))</f>
        <v/>
      </c>
      <c r="K75" s="5">
        <f>IF(A75="","",IF(COUNTIF(G75:J75,"OK")=4,"Draft bill","Review"))</f>
        <v/>
      </c>
    </row>
    <row r="76">
      <c r="A76" s="4" t="n"/>
      <c r="B76" s="4" t="n"/>
      <c r="C76" s="4" t="n"/>
      <c r="D76" s="4" t="n"/>
      <c r="E76" s="4" t="n"/>
      <c r="F76" s="4" t="n"/>
      <c r="G76" s="5">
        <f>IF(OR(D76="",E76="",F76=""),"",IF(ABS(D76+E76-F76)&lt;=0.05,"OK","CHECK"))</f>
        <v/>
      </c>
      <c r="H76" s="5">
        <f>IF(OR(D76="",E76="",D76=0),"",IF(ABS(E76-D76*0.05)&lt;=0.05,"OK","REVIEW"))</f>
        <v/>
      </c>
      <c r="I76" s="5">
        <f>IF(B76="","",IF(AND(LEN(B76&amp;"")=15,ISNUMBER(--(B76&amp;""))),"OK","CHECK"))</f>
        <v/>
      </c>
      <c r="J76" s="5">
        <f>IF(A76="","",IF(COUNTIF($A$5:$A$204,A76)&gt;1,"DUPLICATE","OK"))</f>
        <v/>
      </c>
      <c r="K76" s="5">
        <f>IF(A76="","",IF(COUNTIF(G76:J76,"OK")=4,"Draft bill","Review"))</f>
        <v/>
      </c>
    </row>
    <row r="77">
      <c r="A77" s="4" t="n"/>
      <c r="B77" s="4" t="n"/>
      <c r="C77" s="4" t="n"/>
      <c r="D77" s="4" t="n"/>
      <c r="E77" s="4" t="n"/>
      <c r="F77" s="4" t="n"/>
      <c r="G77" s="5">
        <f>IF(OR(D77="",E77="",F77=""),"",IF(ABS(D77+E77-F77)&lt;=0.05,"OK","CHECK"))</f>
        <v/>
      </c>
      <c r="H77" s="5">
        <f>IF(OR(D77="",E77="",D77=0),"",IF(ABS(E77-D77*0.05)&lt;=0.05,"OK","REVIEW"))</f>
        <v/>
      </c>
      <c r="I77" s="5">
        <f>IF(B77="","",IF(AND(LEN(B77&amp;"")=15,ISNUMBER(--(B77&amp;""))),"OK","CHECK"))</f>
        <v/>
      </c>
      <c r="J77" s="5">
        <f>IF(A77="","",IF(COUNTIF($A$5:$A$204,A77)&gt;1,"DUPLICATE","OK"))</f>
        <v/>
      </c>
      <c r="K77" s="5">
        <f>IF(A77="","",IF(COUNTIF(G77:J77,"OK")=4,"Draft bill","Review"))</f>
        <v/>
      </c>
    </row>
    <row r="78">
      <c r="A78" s="4" t="n"/>
      <c r="B78" s="4" t="n"/>
      <c r="C78" s="4" t="n"/>
      <c r="D78" s="4" t="n"/>
      <c r="E78" s="4" t="n"/>
      <c r="F78" s="4" t="n"/>
      <c r="G78" s="5">
        <f>IF(OR(D78="",E78="",F78=""),"",IF(ABS(D78+E78-F78)&lt;=0.05,"OK","CHECK"))</f>
        <v/>
      </c>
      <c r="H78" s="5">
        <f>IF(OR(D78="",E78="",D78=0),"",IF(ABS(E78-D78*0.05)&lt;=0.05,"OK","REVIEW"))</f>
        <v/>
      </c>
      <c r="I78" s="5">
        <f>IF(B78="","",IF(AND(LEN(B78&amp;"")=15,ISNUMBER(--(B78&amp;""))),"OK","CHECK"))</f>
        <v/>
      </c>
      <c r="J78" s="5">
        <f>IF(A78="","",IF(COUNTIF($A$5:$A$204,A78)&gt;1,"DUPLICATE","OK"))</f>
        <v/>
      </c>
      <c r="K78" s="5">
        <f>IF(A78="","",IF(COUNTIF(G78:J78,"OK")=4,"Draft bill","Review"))</f>
        <v/>
      </c>
    </row>
    <row r="79">
      <c r="A79" s="4" t="n"/>
      <c r="B79" s="4" t="n"/>
      <c r="C79" s="4" t="n"/>
      <c r="D79" s="4" t="n"/>
      <c r="E79" s="4" t="n"/>
      <c r="F79" s="4" t="n"/>
      <c r="G79" s="5">
        <f>IF(OR(D79="",E79="",F79=""),"",IF(ABS(D79+E79-F79)&lt;=0.05,"OK","CHECK"))</f>
        <v/>
      </c>
      <c r="H79" s="5">
        <f>IF(OR(D79="",E79="",D79=0),"",IF(ABS(E79-D79*0.05)&lt;=0.05,"OK","REVIEW"))</f>
        <v/>
      </c>
      <c r="I79" s="5">
        <f>IF(B79="","",IF(AND(LEN(B79&amp;"")=15,ISNUMBER(--(B79&amp;""))),"OK","CHECK"))</f>
        <v/>
      </c>
      <c r="J79" s="5">
        <f>IF(A79="","",IF(COUNTIF($A$5:$A$204,A79)&gt;1,"DUPLICATE","OK"))</f>
        <v/>
      </c>
      <c r="K79" s="5">
        <f>IF(A79="","",IF(COUNTIF(G79:J79,"OK")=4,"Draft bill","Review"))</f>
        <v/>
      </c>
    </row>
    <row r="80">
      <c r="A80" s="4" t="n"/>
      <c r="B80" s="4" t="n"/>
      <c r="C80" s="4" t="n"/>
      <c r="D80" s="4" t="n"/>
      <c r="E80" s="4" t="n"/>
      <c r="F80" s="4" t="n"/>
      <c r="G80" s="5">
        <f>IF(OR(D80="",E80="",F80=""),"",IF(ABS(D80+E80-F80)&lt;=0.05,"OK","CHECK"))</f>
        <v/>
      </c>
      <c r="H80" s="5">
        <f>IF(OR(D80="",E80="",D80=0),"",IF(ABS(E80-D80*0.05)&lt;=0.05,"OK","REVIEW"))</f>
        <v/>
      </c>
      <c r="I80" s="5">
        <f>IF(B80="","",IF(AND(LEN(B80&amp;"")=15,ISNUMBER(--(B80&amp;""))),"OK","CHECK"))</f>
        <v/>
      </c>
      <c r="J80" s="5">
        <f>IF(A80="","",IF(COUNTIF($A$5:$A$204,A80)&gt;1,"DUPLICATE","OK"))</f>
        <v/>
      </c>
      <c r="K80" s="5">
        <f>IF(A80="","",IF(COUNTIF(G80:J80,"OK")=4,"Draft bill","Review"))</f>
        <v/>
      </c>
    </row>
    <row r="81">
      <c r="A81" s="4" t="n"/>
      <c r="B81" s="4" t="n"/>
      <c r="C81" s="4" t="n"/>
      <c r="D81" s="4" t="n"/>
      <c r="E81" s="4" t="n"/>
      <c r="F81" s="4" t="n"/>
      <c r="G81" s="5">
        <f>IF(OR(D81="",E81="",F81=""),"",IF(ABS(D81+E81-F81)&lt;=0.05,"OK","CHECK"))</f>
        <v/>
      </c>
      <c r="H81" s="5">
        <f>IF(OR(D81="",E81="",D81=0),"",IF(ABS(E81-D81*0.05)&lt;=0.05,"OK","REVIEW"))</f>
        <v/>
      </c>
      <c r="I81" s="5">
        <f>IF(B81="","",IF(AND(LEN(B81&amp;"")=15,ISNUMBER(--(B81&amp;""))),"OK","CHECK"))</f>
        <v/>
      </c>
      <c r="J81" s="5">
        <f>IF(A81="","",IF(COUNTIF($A$5:$A$204,A81)&gt;1,"DUPLICATE","OK"))</f>
        <v/>
      </c>
      <c r="K81" s="5">
        <f>IF(A81="","",IF(COUNTIF(G81:J81,"OK")=4,"Draft bill","Review"))</f>
        <v/>
      </c>
    </row>
    <row r="82">
      <c r="A82" s="4" t="n"/>
      <c r="B82" s="4" t="n"/>
      <c r="C82" s="4" t="n"/>
      <c r="D82" s="4" t="n"/>
      <c r="E82" s="4" t="n"/>
      <c r="F82" s="4" t="n"/>
      <c r="G82" s="5">
        <f>IF(OR(D82="",E82="",F82=""),"",IF(ABS(D82+E82-F82)&lt;=0.05,"OK","CHECK"))</f>
        <v/>
      </c>
      <c r="H82" s="5">
        <f>IF(OR(D82="",E82="",D82=0),"",IF(ABS(E82-D82*0.05)&lt;=0.05,"OK","REVIEW"))</f>
        <v/>
      </c>
      <c r="I82" s="5">
        <f>IF(B82="","",IF(AND(LEN(B82&amp;"")=15,ISNUMBER(--(B82&amp;""))),"OK","CHECK"))</f>
        <v/>
      </c>
      <c r="J82" s="5">
        <f>IF(A82="","",IF(COUNTIF($A$5:$A$204,A82)&gt;1,"DUPLICATE","OK"))</f>
        <v/>
      </c>
      <c r="K82" s="5">
        <f>IF(A82="","",IF(COUNTIF(G82:J82,"OK")=4,"Draft bill","Review"))</f>
        <v/>
      </c>
    </row>
    <row r="83">
      <c r="A83" s="4" t="n"/>
      <c r="B83" s="4" t="n"/>
      <c r="C83" s="4" t="n"/>
      <c r="D83" s="4" t="n"/>
      <c r="E83" s="4" t="n"/>
      <c r="F83" s="4" t="n"/>
      <c r="G83" s="5">
        <f>IF(OR(D83="",E83="",F83=""),"",IF(ABS(D83+E83-F83)&lt;=0.05,"OK","CHECK"))</f>
        <v/>
      </c>
      <c r="H83" s="5">
        <f>IF(OR(D83="",E83="",D83=0),"",IF(ABS(E83-D83*0.05)&lt;=0.05,"OK","REVIEW"))</f>
        <v/>
      </c>
      <c r="I83" s="5">
        <f>IF(B83="","",IF(AND(LEN(B83&amp;"")=15,ISNUMBER(--(B83&amp;""))),"OK","CHECK"))</f>
        <v/>
      </c>
      <c r="J83" s="5">
        <f>IF(A83="","",IF(COUNTIF($A$5:$A$204,A83)&gt;1,"DUPLICATE","OK"))</f>
        <v/>
      </c>
      <c r="K83" s="5">
        <f>IF(A83="","",IF(COUNTIF(G83:J83,"OK")=4,"Draft bill","Review"))</f>
        <v/>
      </c>
    </row>
    <row r="84">
      <c r="A84" s="4" t="n"/>
      <c r="B84" s="4" t="n"/>
      <c r="C84" s="4" t="n"/>
      <c r="D84" s="4" t="n"/>
      <c r="E84" s="4" t="n"/>
      <c r="F84" s="4" t="n"/>
      <c r="G84" s="5">
        <f>IF(OR(D84="",E84="",F84=""),"",IF(ABS(D84+E84-F84)&lt;=0.05,"OK","CHECK"))</f>
        <v/>
      </c>
      <c r="H84" s="5">
        <f>IF(OR(D84="",E84="",D84=0),"",IF(ABS(E84-D84*0.05)&lt;=0.05,"OK","REVIEW"))</f>
        <v/>
      </c>
      <c r="I84" s="5">
        <f>IF(B84="","",IF(AND(LEN(B84&amp;"")=15,ISNUMBER(--(B84&amp;""))),"OK","CHECK"))</f>
        <v/>
      </c>
      <c r="J84" s="5">
        <f>IF(A84="","",IF(COUNTIF($A$5:$A$204,A84)&gt;1,"DUPLICATE","OK"))</f>
        <v/>
      </c>
      <c r="K84" s="5">
        <f>IF(A84="","",IF(COUNTIF(G84:J84,"OK")=4,"Draft bill","Review"))</f>
        <v/>
      </c>
    </row>
    <row r="85">
      <c r="A85" s="4" t="n"/>
      <c r="B85" s="4" t="n"/>
      <c r="C85" s="4" t="n"/>
      <c r="D85" s="4" t="n"/>
      <c r="E85" s="4" t="n"/>
      <c r="F85" s="4" t="n"/>
      <c r="G85" s="5">
        <f>IF(OR(D85="",E85="",F85=""),"",IF(ABS(D85+E85-F85)&lt;=0.05,"OK","CHECK"))</f>
        <v/>
      </c>
      <c r="H85" s="5">
        <f>IF(OR(D85="",E85="",D85=0),"",IF(ABS(E85-D85*0.05)&lt;=0.05,"OK","REVIEW"))</f>
        <v/>
      </c>
      <c r="I85" s="5">
        <f>IF(B85="","",IF(AND(LEN(B85&amp;"")=15,ISNUMBER(--(B85&amp;""))),"OK","CHECK"))</f>
        <v/>
      </c>
      <c r="J85" s="5">
        <f>IF(A85="","",IF(COUNTIF($A$5:$A$204,A85)&gt;1,"DUPLICATE","OK"))</f>
        <v/>
      </c>
      <c r="K85" s="5">
        <f>IF(A85="","",IF(COUNTIF(G85:J85,"OK")=4,"Draft bill","Review"))</f>
        <v/>
      </c>
    </row>
    <row r="86">
      <c r="A86" s="4" t="n"/>
      <c r="B86" s="4" t="n"/>
      <c r="C86" s="4" t="n"/>
      <c r="D86" s="4" t="n"/>
      <c r="E86" s="4" t="n"/>
      <c r="F86" s="4" t="n"/>
      <c r="G86" s="5">
        <f>IF(OR(D86="",E86="",F86=""),"",IF(ABS(D86+E86-F86)&lt;=0.05,"OK","CHECK"))</f>
        <v/>
      </c>
      <c r="H86" s="5">
        <f>IF(OR(D86="",E86="",D86=0),"",IF(ABS(E86-D86*0.05)&lt;=0.05,"OK","REVIEW"))</f>
        <v/>
      </c>
      <c r="I86" s="5">
        <f>IF(B86="","",IF(AND(LEN(B86&amp;"")=15,ISNUMBER(--(B86&amp;""))),"OK","CHECK"))</f>
        <v/>
      </c>
      <c r="J86" s="5">
        <f>IF(A86="","",IF(COUNTIF($A$5:$A$204,A86)&gt;1,"DUPLICATE","OK"))</f>
        <v/>
      </c>
      <c r="K86" s="5">
        <f>IF(A86="","",IF(COUNTIF(G86:J86,"OK")=4,"Draft bill","Review"))</f>
        <v/>
      </c>
    </row>
    <row r="87">
      <c r="A87" s="4" t="n"/>
      <c r="B87" s="4" t="n"/>
      <c r="C87" s="4" t="n"/>
      <c r="D87" s="4" t="n"/>
      <c r="E87" s="4" t="n"/>
      <c r="F87" s="4" t="n"/>
      <c r="G87" s="5">
        <f>IF(OR(D87="",E87="",F87=""),"",IF(ABS(D87+E87-F87)&lt;=0.05,"OK","CHECK"))</f>
        <v/>
      </c>
      <c r="H87" s="5">
        <f>IF(OR(D87="",E87="",D87=0),"",IF(ABS(E87-D87*0.05)&lt;=0.05,"OK","REVIEW"))</f>
        <v/>
      </c>
      <c r="I87" s="5">
        <f>IF(B87="","",IF(AND(LEN(B87&amp;"")=15,ISNUMBER(--(B87&amp;""))),"OK","CHECK"))</f>
        <v/>
      </c>
      <c r="J87" s="5">
        <f>IF(A87="","",IF(COUNTIF($A$5:$A$204,A87)&gt;1,"DUPLICATE","OK"))</f>
        <v/>
      </c>
      <c r="K87" s="5">
        <f>IF(A87="","",IF(COUNTIF(G87:J87,"OK")=4,"Draft bill","Review"))</f>
        <v/>
      </c>
    </row>
    <row r="88">
      <c r="A88" s="4" t="n"/>
      <c r="B88" s="4" t="n"/>
      <c r="C88" s="4" t="n"/>
      <c r="D88" s="4" t="n"/>
      <c r="E88" s="4" t="n"/>
      <c r="F88" s="4" t="n"/>
      <c r="G88" s="5">
        <f>IF(OR(D88="",E88="",F88=""),"",IF(ABS(D88+E88-F88)&lt;=0.05,"OK","CHECK"))</f>
        <v/>
      </c>
      <c r="H88" s="5">
        <f>IF(OR(D88="",E88="",D88=0),"",IF(ABS(E88-D88*0.05)&lt;=0.05,"OK","REVIEW"))</f>
        <v/>
      </c>
      <c r="I88" s="5">
        <f>IF(B88="","",IF(AND(LEN(B88&amp;"")=15,ISNUMBER(--(B88&amp;""))),"OK","CHECK"))</f>
        <v/>
      </c>
      <c r="J88" s="5">
        <f>IF(A88="","",IF(COUNTIF($A$5:$A$204,A88)&gt;1,"DUPLICATE","OK"))</f>
        <v/>
      </c>
      <c r="K88" s="5">
        <f>IF(A88="","",IF(COUNTIF(G88:J88,"OK")=4,"Draft bill","Review"))</f>
        <v/>
      </c>
    </row>
    <row r="89">
      <c r="A89" s="4" t="n"/>
      <c r="B89" s="4" t="n"/>
      <c r="C89" s="4" t="n"/>
      <c r="D89" s="4" t="n"/>
      <c r="E89" s="4" t="n"/>
      <c r="F89" s="4" t="n"/>
      <c r="G89" s="5">
        <f>IF(OR(D89="",E89="",F89=""),"",IF(ABS(D89+E89-F89)&lt;=0.05,"OK","CHECK"))</f>
        <v/>
      </c>
      <c r="H89" s="5">
        <f>IF(OR(D89="",E89="",D89=0),"",IF(ABS(E89-D89*0.05)&lt;=0.05,"OK","REVIEW"))</f>
        <v/>
      </c>
      <c r="I89" s="5">
        <f>IF(B89="","",IF(AND(LEN(B89&amp;"")=15,ISNUMBER(--(B89&amp;""))),"OK","CHECK"))</f>
        <v/>
      </c>
      <c r="J89" s="5">
        <f>IF(A89="","",IF(COUNTIF($A$5:$A$204,A89)&gt;1,"DUPLICATE","OK"))</f>
        <v/>
      </c>
      <c r="K89" s="5">
        <f>IF(A89="","",IF(COUNTIF(G89:J89,"OK")=4,"Draft bill","Review"))</f>
        <v/>
      </c>
    </row>
    <row r="90">
      <c r="A90" s="4" t="n"/>
      <c r="B90" s="4" t="n"/>
      <c r="C90" s="4" t="n"/>
      <c r="D90" s="4" t="n"/>
      <c r="E90" s="4" t="n"/>
      <c r="F90" s="4" t="n"/>
      <c r="G90" s="5">
        <f>IF(OR(D90="",E90="",F90=""),"",IF(ABS(D90+E90-F90)&lt;=0.05,"OK","CHECK"))</f>
        <v/>
      </c>
      <c r="H90" s="5">
        <f>IF(OR(D90="",E90="",D90=0),"",IF(ABS(E90-D90*0.05)&lt;=0.05,"OK","REVIEW"))</f>
        <v/>
      </c>
      <c r="I90" s="5">
        <f>IF(B90="","",IF(AND(LEN(B90&amp;"")=15,ISNUMBER(--(B90&amp;""))),"OK","CHECK"))</f>
        <v/>
      </c>
      <c r="J90" s="5">
        <f>IF(A90="","",IF(COUNTIF($A$5:$A$204,A90)&gt;1,"DUPLICATE","OK"))</f>
        <v/>
      </c>
      <c r="K90" s="5">
        <f>IF(A90="","",IF(COUNTIF(G90:J90,"OK")=4,"Draft bill","Review"))</f>
        <v/>
      </c>
    </row>
    <row r="91">
      <c r="A91" s="4" t="n"/>
      <c r="B91" s="4" t="n"/>
      <c r="C91" s="4" t="n"/>
      <c r="D91" s="4" t="n"/>
      <c r="E91" s="4" t="n"/>
      <c r="F91" s="4" t="n"/>
      <c r="G91" s="5">
        <f>IF(OR(D91="",E91="",F91=""),"",IF(ABS(D91+E91-F91)&lt;=0.05,"OK","CHECK"))</f>
        <v/>
      </c>
      <c r="H91" s="5">
        <f>IF(OR(D91="",E91="",D91=0),"",IF(ABS(E91-D91*0.05)&lt;=0.05,"OK","REVIEW"))</f>
        <v/>
      </c>
      <c r="I91" s="5">
        <f>IF(B91="","",IF(AND(LEN(B91&amp;"")=15,ISNUMBER(--(B91&amp;""))),"OK","CHECK"))</f>
        <v/>
      </c>
      <c r="J91" s="5">
        <f>IF(A91="","",IF(COUNTIF($A$5:$A$204,A91)&gt;1,"DUPLICATE","OK"))</f>
        <v/>
      </c>
      <c r="K91" s="5">
        <f>IF(A91="","",IF(COUNTIF(G91:J91,"OK")=4,"Draft bill","Review"))</f>
        <v/>
      </c>
    </row>
    <row r="92">
      <c r="A92" s="4" t="n"/>
      <c r="B92" s="4" t="n"/>
      <c r="C92" s="4" t="n"/>
      <c r="D92" s="4" t="n"/>
      <c r="E92" s="4" t="n"/>
      <c r="F92" s="4" t="n"/>
      <c r="G92" s="5">
        <f>IF(OR(D92="",E92="",F92=""),"",IF(ABS(D92+E92-F92)&lt;=0.05,"OK","CHECK"))</f>
        <v/>
      </c>
      <c r="H92" s="5">
        <f>IF(OR(D92="",E92="",D92=0),"",IF(ABS(E92-D92*0.05)&lt;=0.05,"OK","REVIEW"))</f>
        <v/>
      </c>
      <c r="I92" s="5">
        <f>IF(B92="","",IF(AND(LEN(B92&amp;"")=15,ISNUMBER(--(B92&amp;""))),"OK","CHECK"))</f>
        <v/>
      </c>
      <c r="J92" s="5">
        <f>IF(A92="","",IF(COUNTIF($A$5:$A$204,A92)&gt;1,"DUPLICATE","OK"))</f>
        <v/>
      </c>
      <c r="K92" s="5">
        <f>IF(A92="","",IF(COUNTIF(G92:J92,"OK")=4,"Draft bill","Review"))</f>
        <v/>
      </c>
    </row>
    <row r="93">
      <c r="A93" s="4" t="n"/>
      <c r="B93" s="4" t="n"/>
      <c r="C93" s="4" t="n"/>
      <c r="D93" s="4" t="n"/>
      <c r="E93" s="4" t="n"/>
      <c r="F93" s="4" t="n"/>
      <c r="G93" s="5">
        <f>IF(OR(D93="",E93="",F93=""),"",IF(ABS(D93+E93-F93)&lt;=0.05,"OK","CHECK"))</f>
        <v/>
      </c>
      <c r="H93" s="5">
        <f>IF(OR(D93="",E93="",D93=0),"",IF(ABS(E93-D93*0.05)&lt;=0.05,"OK","REVIEW"))</f>
        <v/>
      </c>
      <c r="I93" s="5">
        <f>IF(B93="","",IF(AND(LEN(B93&amp;"")=15,ISNUMBER(--(B93&amp;""))),"OK","CHECK"))</f>
        <v/>
      </c>
      <c r="J93" s="5">
        <f>IF(A93="","",IF(COUNTIF($A$5:$A$204,A93)&gt;1,"DUPLICATE","OK"))</f>
        <v/>
      </c>
      <c r="K93" s="5">
        <f>IF(A93="","",IF(COUNTIF(G93:J93,"OK")=4,"Draft bill","Review"))</f>
        <v/>
      </c>
    </row>
    <row r="94">
      <c r="A94" s="4" t="n"/>
      <c r="B94" s="4" t="n"/>
      <c r="C94" s="4" t="n"/>
      <c r="D94" s="4" t="n"/>
      <c r="E94" s="4" t="n"/>
      <c r="F94" s="4" t="n"/>
      <c r="G94" s="5">
        <f>IF(OR(D94="",E94="",F94=""),"",IF(ABS(D94+E94-F94)&lt;=0.05,"OK","CHECK"))</f>
        <v/>
      </c>
      <c r="H94" s="5">
        <f>IF(OR(D94="",E94="",D94=0),"",IF(ABS(E94-D94*0.05)&lt;=0.05,"OK","REVIEW"))</f>
        <v/>
      </c>
      <c r="I94" s="5">
        <f>IF(B94="","",IF(AND(LEN(B94&amp;"")=15,ISNUMBER(--(B94&amp;""))),"OK","CHECK"))</f>
        <v/>
      </c>
      <c r="J94" s="5">
        <f>IF(A94="","",IF(COUNTIF($A$5:$A$204,A94)&gt;1,"DUPLICATE","OK"))</f>
        <v/>
      </c>
      <c r="K94" s="5">
        <f>IF(A94="","",IF(COUNTIF(G94:J94,"OK")=4,"Draft bill","Review"))</f>
        <v/>
      </c>
    </row>
    <row r="95">
      <c r="A95" s="4" t="n"/>
      <c r="B95" s="4" t="n"/>
      <c r="C95" s="4" t="n"/>
      <c r="D95" s="4" t="n"/>
      <c r="E95" s="4" t="n"/>
      <c r="F95" s="4" t="n"/>
      <c r="G95" s="5">
        <f>IF(OR(D95="",E95="",F95=""),"",IF(ABS(D95+E95-F95)&lt;=0.05,"OK","CHECK"))</f>
        <v/>
      </c>
      <c r="H95" s="5">
        <f>IF(OR(D95="",E95="",D95=0),"",IF(ABS(E95-D95*0.05)&lt;=0.05,"OK","REVIEW"))</f>
        <v/>
      </c>
      <c r="I95" s="5">
        <f>IF(B95="","",IF(AND(LEN(B95&amp;"")=15,ISNUMBER(--(B95&amp;""))),"OK","CHECK"))</f>
        <v/>
      </c>
      <c r="J95" s="5">
        <f>IF(A95="","",IF(COUNTIF($A$5:$A$204,A95)&gt;1,"DUPLICATE","OK"))</f>
        <v/>
      </c>
      <c r="K95" s="5">
        <f>IF(A95="","",IF(COUNTIF(G95:J95,"OK")=4,"Draft bill","Review"))</f>
        <v/>
      </c>
    </row>
    <row r="96">
      <c r="A96" s="4" t="n"/>
      <c r="B96" s="4" t="n"/>
      <c r="C96" s="4" t="n"/>
      <c r="D96" s="4" t="n"/>
      <c r="E96" s="4" t="n"/>
      <c r="F96" s="4" t="n"/>
      <c r="G96" s="5">
        <f>IF(OR(D96="",E96="",F96=""),"",IF(ABS(D96+E96-F96)&lt;=0.05,"OK","CHECK"))</f>
        <v/>
      </c>
      <c r="H96" s="5">
        <f>IF(OR(D96="",E96="",D96=0),"",IF(ABS(E96-D96*0.05)&lt;=0.05,"OK","REVIEW"))</f>
        <v/>
      </c>
      <c r="I96" s="5">
        <f>IF(B96="","",IF(AND(LEN(B96&amp;"")=15,ISNUMBER(--(B96&amp;""))),"OK","CHECK"))</f>
        <v/>
      </c>
      <c r="J96" s="5">
        <f>IF(A96="","",IF(COUNTIF($A$5:$A$204,A96)&gt;1,"DUPLICATE","OK"))</f>
        <v/>
      </c>
      <c r="K96" s="5">
        <f>IF(A96="","",IF(COUNTIF(G96:J96,"OK")=4,"Draft bill","Review"))</f>
        <v/>
      </c>
    </row>
    <row r="97">
      <c r="A97" s="4" t="n"/>
      <c r="B97" s="4" t="n"/>
      <c r="C97" s="4" t="n"/>
      <c r="D97" s="4" t="n"/>
      <c r="E97" s="4" t="n"/>
      <c r="F97" s="4" t="n"/>
      <c r="G97" s="5">
        <f>IF(OR(D97="",E97="",F97=""),"",IF(ABS(D97+E97-F97)&lt;=0.05,"OK","CHECK"))</f>
        <v/>
      </c>
      <c r="H97" s="5">
        <f>IF(OR(D97="",E97="",D97=0),"",IF(ABS(E97-D97*0.05)&lt;=0.05,"OK","REVIEW"))</f>
        <v/>
      </c>
      <c r="I97" s="5">
        <f>IF(B97="","",IF(AND(LEN(B97&amp;"")=15,ISNUMBER(--(B97&amp;""))),"OK","CHECK"))</f>
        <v/>
      </c>
      <c r="J97" s="5">
        <f>IF(A97="","",IF(COUNTIF($A$5:$A$204,A97)&gt;1,"DUPLICATE","OK"))</f>
        <v/>
      </c>
      <c r="K97" s="5">
        <f>IF(A97="","",IF(COUNTIF(G97:J97,"OK")=4,"Draft bill","Review"))</f>
        <v/>
      </c>
    </row>
    <row r="98">
      <c r="A98" s="4" t="n"/>
      <c r="B98" s="4" t="n"/>
      <c r="C98" s="4" t="n"/>
      <c r="D98" s="4" t="n"/>
      <c r="E98" s="4" t="n"/>
      <c r="F98" s="4" t="n"/>
      <c r="G98" s="5">
        <f>IF(OR(D98="",E98="",F98=""),"",IF(ABS(D98+E98-F98)&lt;=0.05,"OK","CHECK"))</f>
        <v/>
      </c>
      <c r="H98" s="5">
        <f>IF(OR(D98="",E98="",D98=0),"",IF(ABS(E98-D98*0.05)&lt;=0.05,"OK","REVIEW"))</f>
        <v/>
      </c>
      <c r="I98" s="5">
        <f>IF(B98="","",IF(AND(LEN(B98&amp;"")=15,ISNUMBER(--(B98&amp;""))),"OK","CHECK"))</f>
        <v/>
      </c>
      <c r="J98" s="5">
        <f>IF(A98="","",IF(COUNTIF($A$5:$A$204,A98)&gt;1,"DUPLICATE","OK"))</f>
        <v/>
      </c>
      <c r="K98" s="5">
        <f>IF(A98="","",IF(COUNTIF(G98:J98,"OK")=4,"Draft bill","Review"))</f>
        <v/>
      </c>
    </row>
    <row r="99">
      <c r="A99" s="4" t="n"/>
      <c r="B99" s="4" t="n"/>
      <c r="C99" s="4" t="n"/>
      <c r="D99" s="4" t="n"/>
      <c r="E99" s="4" t="n"/>
      <c r="F99" s="4" t="n"/>
      <c r="G99" s="5">
        <f>IF(OR(D99="",E99="",F99=""),"",IF(ABS(D99+E99-F99)&lt;=0.05,"OK","CHECK"))</f>
        <v/>
      </c>
      <c r="H99" s="5">
        <f>IF(OR(D99="",E99="",D99=0),"",IF(ABS(E99-D99*0.05)&lt;=0.05,"OK","REVIEW"))</f>
        <v/>
      </c>
      <c r="I99" s="5">
        <f>IF(B99="","",IF(AND(LEN(B99&amp;"")=15,ISNUMBER(--(B99&amp;""))),"OK","CHECK"))</f>
        <v/>
      </c>
      <c r="J99" s="5">
        <f>IF(A99="","",IF(COUNTIF($A$5:$A$204,A99)&gt;1,"DUPLICATE","OK"))</f>
        <v/>
      </c>
      <c r="K99" s="5">
        <f>IF(A99="","",IF(COUNTIF(G99:J99,"OK")=4,"Draft bill","Review"))</f>
        <v/>
      </c>
    </row>
    <row r="100">
      <c r="A100" s="4" t="n"/>
      <c r="B100" s="4" t="n"/>
      <c r="C100" s="4" t="n"/>
      <c r="D100" s="4" t="n"/>
      <c r="E100" s="4" t="n"/>
      <c r="F100" s="4" t="n"/>
      <c r="G100" s="5">
        <f>IF(OR(D100="",E100="",F100=""),"",IF(ABS(D100+E100-F100)&lt;=0.05,"OK","CHECK"))</f>
        <v/>
      </c>
      <c r="H100" s="5">
        <f>IF(OR(D100="",E100="",D100=0),"",IF(ABS(E100-D100*0.05)&lt;=0.05,"OK","REVIEW"))</f>
        <v/>
      </c>
      <c r="I100" s="5">
        <f>IF(B100="","",IF(AND(LEN(B100&amp;"")=15,ISNUMBER(--(B100&amp;""))),"OK","CHECK"))</f>
        <v/>
      </c>
      <c r="J100" s="5">
        <f>IF(A100="","",IF(COUNTIF($A$5:$A$204,A100)&gt;1,"DUPLICATE","OK"))</f>
        <v/>
      </c>
      <c r="K100" s="5">
        <f>IF(A100="","",IF(COUNTIF(G100:J100,"OK")=4,"Draft bill","Review"))</f>
        <v/>
      </c>
    </row>
    <row r="101">
      <c r="A101" s="4" t="n"/>
      <c r="B101" s="4" t="n"/>
      <c r="C101" s="4" t="n"/>
      <c r="D101" s="4" t="n"/>
      <c r="E101" s="4" t="n"/>
      <c r="F101" s="4" t="n"/>
      <c r="G101" s="5">
        <f>IF(OR(D101="",E101="",F101=""),"",IF(ABS(D101+E101-F101)&lt;=0.05,"OK","CHECK"))</f>
        <v/>
      </c>
      <c r="H101" s="5">
        <f>IF(OR(D101="",E101="",D101=0),"",IF(ABS(E101-D101*0.05)&lt;=0.05,"OK","REVIEW"))</f>
        <v/>
      </c>
      <c r="I101" s="5">
        <f>IF(B101="","",IF(AND(LEN(B101&amp;"")=15,ISNUMBER(--(B101&amp;""))),"OK","CHECK"))</f>
        <v/>
      </c>
      <c r="J101" s="5">
        <f>IF(A101="","",IF(COUNTIF($A$5:$A$204,A101)&gt;1,"DUPLICATE","OK"))</f>
        <v/>
      </c>
      <c r="K101" s="5">
        <f>IF(A101="","",IF(COUNTIF(G101:J101,"OK")=4,"Draft bill","Review"))</f>
        <v/>
      </c>
    </row>
    <row r="102">
      <c r="A102" s="4" t="n"/>
      <c r="B102" s="4" t="n"/>
      <c r="C102" s="4" t="n"/>
      <c r="D102" s="4" t="n"/>
      <c r="E102" s="4" t="n"/>
      <c r="F102" s="4" t="n"/>
      <c r="G102" s="5">
        <f>IF(OR(D102="",E102="",F102=""),"",IF(ABS(D102+E102-F102)&lt;=0.05,"OK","CHECK"))</f>
        <v/>
      </c>
      <c r="H102" s="5">
        <f>IF(OR(D102="",E102="",D102=0),"",IF(ABS(E102-D102*0.05)&lt;=0.05,"OK","REVIEW"))</f>
        <v/>
      </c>
      <c r="I102" s="5">
        <f>IF(B102="","",IF(AND(LEN(B102&amp;"")=15,ISNUMBER(--(B102&amp;""))),"OK","CHECK"))</f>
        <v/>
      </c>
      <c r="J102" s="5">
        <f>IF(A102="","",IF(COUNTIF($A$5:$A$204,A102)&gt;1,"DUPLICATE","OK"))</f>
        <v/>
      </c>
      <c r="K102" s="5">
        <f>IF(A102="","",IF(COUNTIF(G102:J102,"OK")=4,"Draft bill","Review"))</f>
        <v/>
      </c>
    </row>
    <row r="103">
      <c r="A103" s="4" t="n"/>
      <c r="B103" s="4" t="n"/>
      <c r="C103" s="4" t="n"/>
      <c r="D103" s="4" t="n"/>
      <c r="E103" s="4" t="n"/>
      <c r="F103" s="4" t="n"/>
      <c r="G103" s="5">
        <f>IF(OR(D103="",E103="",F103=""),"",IF(ABS(D103+E103-F103)&lt;=0.05,"OK","CHECK"))</f>
        <v/>
      </c>
      <c r="H103" s="5">
        <f>IF(OR(D103="",E103="",D103=0),"",IF(ABS(E103-D103*0.05)&lt;=0.05,"OK","REVIEW"))</f>
        <v/>
      </c>
      <c r="I103" s="5">
        <f>IF(B103="","",IF(AND(LEN(B103&amp;"")=15,ISNUMBER(--(B103&amp;""))),"OK","CHECK"))</f>
        <v/>
      </c>
      <c r="J103" s="5">
        <f>IF(A103="","",IF(COUNTIF($A$5:$A$204,A103)&gt;1,"DUPLICATE","OK"))</f>
        <v/>
      </c>
      <c r="K103" s="5">
        <f>IF(A103="","",IF(COUNTIF(G103:J103,"OK")=4,"Draft bill","Review"))</f>
        <v/>
      </c>
    </row>
    <row r="104">
      <c r="A104" s="4" t="n"/>
      <c r="B104" s="4" t="n"/>
      <c r="C104" s="4" t="n"/>
      <c r="D104" s="4" t="n"/>
      <c r="E104" s="4" t="n"/>
      <c r="F104" s="4" t="n"/>
      <c r="G104" s="5">
        <f>IF(OR(D104="",E104="",F104=""),"",IF(ABS(D104+E104-F104)&lt;=0.05,"OK","CHECK"))</f>
        <v/>
      </c>
      <c r="H104" s="5">
        <f>IF(OR(D104="",E104="",D104=0),"",IF(ABS(E104-D104*0.05)&lt;=0.05,"OK","REVIEW"))</f>
        <v/>
      </c>
      <c r="I104" s="5">
        <f>IF(B104="","",IF(AND(LEN(B104&amp;"")=15,ISNUMBER(--(B104&amp;""))),"OK","CHECK"))</f>
        <v/>
      </c>
      <c r="J104" s="5">
        <f>IF(A104="","",IF(COUNTIF($A$5:$A$204,A104)&gt;1,"DUPLICATE","OK"))</f>
        <v/>
      </c>
      <c r="K104" s="5">
        <f>IF(A104="","",IF(COUNTIF(G104:J104,"OK")=4,"Draft bill","Review"))</f>
        <v/>
      </c>
    </row>
    <row r="105">
      <c r="A105" s="4" t="n"/>
      <c r="B105" s="4" t="n"/>
      <c r="C105" s="4" t="n"/>
      <c r="D105" s="4" t="n"/>
      <c r="E105" s="4" t="n"/>
      <c r="F105" s="4" t="n"/>
      <c r="G105" s="5">
        <f>IF(OR(D105="",E105="",F105=""),"",IF(ABS(D105+E105-F105)&lt;=0.05,"OK","CHECK"))</f>
        <v/>
      </c>
      <c r="H105" s="5">
        <f>IF(OR(D105="",E105="",D105=0),"",IF(ABS(E105-D105*0.05)&lt;=0.05,"OK","REVIEW"))</f>
        <v/>
      </c>
      <c r="I105" s="5">
        <f>IF(B105="","",IF(AND(LEN(B105&amp;"")=15,ISNUMBER(--(B105&amp;""))),"OK","CHECK"))</f>
        <v/>
      </c>
      <c r="J105" s="5">
        <f>IF(A105="","",IF(COUNTIF($A$5:$A$204,A105)&gt;1,"DUPLICATE","OK"))</f>
        <v/>
      </c>
      <c r="K105" s="5">
        <f>IF(A105="","",IF(COUNTIF(G105:J105,"OK")=4,"Draft bill","Review"))</f>
        <v/>
      </c>
    </row>
    <row r="106">
      <c r="A106" s="4" t="n"/>
      <c r="B106" s="4" t="n"/>
      <c r="C106" s="4" t="n"/>
      <c r="D106" s="4" t="n"/>
      <c r="E106" s="4" t="n"/>
      <c r="F106" s="4" t="n"/>
      <c r="G106" s="5">
        <f>IF(OR(D106="",E106="",F106=""),"",IF(ABS(D106+E106-F106)&lt;=0.05,"OK","CHECK"))</f>
        <v/>
      </c>
      <c r="H106" s="5">
        <f>IF(OR(D106="",E106="",D106=0),"",IF(ABS(E106-D106*0.05)&lt;=0.05,"OK","REVIEW"))</f>
        <v/>
      </c>
      <c r="I106" s="5">
        <f>IF(B106="","",IF(AND(LEN(B106&amp;"")=15,ISNUMBER(--(B106&amp;""))),"OK","CHECK"))</f>
        <v/>
      </c>
      <c r="J106" s="5">
        <f>IF(A106="","",IF(COUNTIF($A$5:$A$204,A106)&gt;1,"DUPLICATE","OK"))</f>
        <v/>
      </c>
      <c r="K106" s="5">
        <f>IF(A106="","",IF(COUNTIF(G106:J106,"OK")=4,"Draft bill","Review"))</f>
        <v/>
      </c>
    </row>
    <row r="107">
      <c r="A107" s="4" t="n"/>
      <c r="B107" s="4" t="n"/>
      <c r="C107" s="4" t="n"/>
      <c r="D107" s="4" t="n"/>
      <c r="E107" s="4" t="n"/>
      <c r="F107" s="4" t="n"/>
      <c r="G107" s="5">
        <f>IF(OR(D107="",E107="",F107=""),"",IF(ABS(D107+E107-F107)&lt;=0.05,"OK","CHECK"))</f>
        <v/>
      </c>
      <c r="H107" s="5">
        <f>IF(OR(D107="",E107="",D107=0),"",IF(ABS(E107-D107*0.05)&lt;=0.05,"OK","REVIEW"))</f>
        <v/>
      </c>
      <c r="I107" s="5">
        <f>IF(B107="","",IF(AND(LEN(B107&amp;"")=15,ISNUMBER(--(B107&amp;""))),"OK","CHECK"))</f>
        <v/>
      </c>
      <c r="J107" s="5">
        <f>IF(A107="","",IF(COUNTIF($A$5:$A$204,A107)&gt;1,"DUPLICATE","OK"))</f>
        <v/>
      </c>
      <c r="K107" s="5">
        <f>IF(A107="","",IF(COUNTIF(G107:J107,"OK")=4,"Draft bill","Review"))</f>
        <v/>
      </c>
    </row>
    <row r="108">
      <c r="A108" s="4" t="n"/>
      <c r="B108" s="4" t="n"/>
      <c r="C108" s="4" t="n"/>
      <c r="D108" s="4" t="n"/>
      <c r="E108" s="4" t="n"/>
      <c r="F108" s="4" t="n"/>
      <c r="G108" s="5">
        <f>IF(OR(D108="",E108="",F108=""),"",IF(ABS(D108+E108-F108)&lt;=0.05,"OK","CHECK"))</f>
        <v/>
      </c>
      <c r="H108" s="5">
        <f>IF(OR(D108="",E108="",D108=0),"",IF(ABS(E108-D108*0.05)&lt;=0.05,"OK","REVIEW"))</f>
        <v/>
      </c>
      <c r="I108" s="5">
        <f>IF(B108="","",IF(AND(LEN(B108&amp;"")=15,ISNUMBER(--(B108&amp;""))),"OK","CHECK"))</f>
        <v/>
      </c>
      <c r="J108" s="5">
        <f>IF(A108="","",IF(COUNTIF($A$5:$A$204,A108)&gt;1,"DUPLICATE","OK"))</f>
        <v/>
      </c>
      <c r="K108" s="5">
        <f>IF(A108="","",IF(COUNTIF(G108:J108,"OK")=4,"Draft bill","Review"))</f>
        <v/>
      </c>
    </row>
    <row r="109">
      <c r="A109" s="4" t="n"/>
      <c r="B109" s="4" t="n"/>
      <c r="C109" s="4" t="n"/>
      <c r="D109" s="4" t="n"/>
      <c r="E109" s="4" t="n"/>
      <c r="F109" s="4" t="n"/>
      <c r="G109" s="5">
        <f>IF(OR(D109="",E109="",F109=""),"",IF(ABS(D109+E109-F109)&lt;=0.05,"OK","CHECK"))</f>
        <v/>
      </c>
      <c r="H109" s="5">
        <f>IF(OR(D109="",E109="",D109=0),"",IF(ABS(E109-D109*0.05)&lt;=0.05,"OK","REVIEW"))</f>
        <v/>
      </c>
      <c r="I109" s="5">
        <f>IF(B109="","",IF(AND(LEN(B109&amp;"")=15,ISNUMBER(--(B109&amp;""))),"OK","CHECK"))</f>
        <v/>
      </c>
      <c r="J109" s="5">
        <f>IF(A109="","",IF(COUNTIF($A$5:$A$204,A109)&gt;1,"DUPLICATE","OK"))</f>
        <v/>
      </c>
      <c r="K109" s="5">
        <f>IF(A109="","",IF(COUNTIF(G109:J109,"OK")=4,"Draft bill","Review"))</f>
        <v/>
      </c>
    </row>
    <row r="110">
      <c r="A110" s="4" t="n"/>
      <c r="B110" s="4" t="n"/>
      <c r="C110" s="4" t="n"/>
      <c r="D110" s="4" t="n"/>
      <c r="E110" s="4" t="n"/>
      <c r="F110" s="4" t="n"/>
      <c r="G110" s="5">
        <f>IF(OR(D110="",E110="",F110=""),"",IF(ABS(D110+E110-F110)&lt;=0.05,"OK","CHECK"))</f>
        <v/>
      </c>
      <c r="H110" s="5">
        <f>IF(OR(D110="",E110="",D110=0),"",IF(ABS(E110-D110*0.05)&lt;=0.05,"OK","REVIEW"))</f>
        <v/>
      </c>
      <c r="I110" s="5">
        <f>IF(B110="","",IF(AND(LEN(B110&amp;"")=15,ISNUMBER(--(B110&amp;""))),"OK","CHECK"))</f>
        <v/>
      </c>
      <c r="J110" s="5">
        <f>IF(A110="","",IF(COUNTIF($A$5:$A$204,A110)&gt;1,"DUPLICATE","OK"))</f>
        <v/>
      </c>
      <c r="K110" s="5">
        <f>IF(A110="","",IF(COUNTIF(G110:J110,"OK")=4,"Draft bill","Review"))</f>
        <v/>
      </c>
    </row>
    <row r="111">
      <c r="A111" s="4" t="n"/>
      <c r="B111" s="4" t="n"/>
      <c r="C111" s="4" t="n"/>
      <c r="D111" s="4" t="n"/>
      <c r="E111" s="4" t="n"/>
      <c r="F111" s="4" t="n"/>
      <c r="G111" s="5">
        <f>IF(OR(D111="",E111="",F111=""),"",IF(ABS(D111+E111-F111)&lt;=0.05,"OK","CHECK"))</f>
        <v/>
      </c>
      <c r="H111" s="5">
        <f>IF(OR(D111="",E111="",D111=0),"",IF(ABS(E111-D111*0.05)&lt;=0.05,"OK","REVIEW"))</f>
        <v/>
      </c>
      <c r="I111" s="5">
        <f>IF(B111="","",IF(AND(LEN(B111&amp;"")=15,ISNUMBER(--(B111&amp;""))),"OK","CHECK"))</f>
        <v/>
      </c>
      <c r="J111" s="5">
        <f>IF(A111="","",IF(COUNTIF($A$5:$A$204,A111)&gt;1,"DUPLICATE","OK"))</f>
        <v/>
      </c>
      <c r="K111" s="5">
        <f>IF(A111="","",IF(COUNTIF(G111:J111,"OK")=4,"Draft bill","Review"))</f>
        <v/>
      </c>
    </row>
    <row r="112">
      <c r="A112" s="4" t="n"/>
      <c r="B112" s="4" t="n"/>
      <c r="C112" s="4" t="n"/>
      <c r="D112" s="4" t="n"/>
      <c r="E112" s="4" t="n"/>
      <c r="F112" s="4" t="n"/>
      <c r="G112" s="5">
        <f>IF(OR(D112="",E112="",F112=""),"",IF(ABS(D112+E112-F112)&lt;=0.05,"OK","CHECK"))</f>
        <v/>
      </c>
      <c r="H112" s="5">
        <f>IF(OR(D112="",E112="",D112=0),"",IF(ABS(E112-D112*0.05)&lt;=0.05,"OK","REVIEW"))</f>
        <v/>
      </c>
      <c r="I112" s="5">
        <f>IF(B112="","",IF(AND(LEN(B112&amp;"")=15,ISNUMBER(--(B112&amp;""))),"OK","CHECK"))</f>
        <v/>
      </c>
      <c r="J112" s="5">
        <f>IF(A112="","",IF(COUNTIF($A$5:$A$204,A112)&gt;1,"DUPLICATE","OK"))</f>
        <v/>
      </c>
      <c r="K112" s="5">
        <f>IF(A112="","",IF(COUNTIF(G112:J112,"OK")=4,"Draft bill","Review"))</f>
        <v/>
      </c>
    </row>
    <row r="113">
      <c r="A113" s="4" t="n"/>
      <c r="B113" s="4" t="n"/>
      <c r="C113" s="4" t="n"/>
      <c r="D113" s="4" t="n"/>
      <c r="E113" s="4" t="n"/>
      <c r="F113" s="4" t="n"/>
      <c r="G113" s="5">
        <f>IF(OR(D113="",E113="",F113=""),"",IF(ABS(D113+E113-F113)&lt;=0.05,"OK","CHECK"))</f>
        <v/>
      </c>
      <c r="H113" s="5">
        <f>IF(OR(D113="",E113="",D113=0),"",IF(ABS(E113-D113*0.05)&lt;=0.05,"OK","REVIEW"))</f>
        <v/>
      </c>
      <c r="I113" s="5">
        <f>IF(B113="","",IF(AND(LEN(B113&amp;"")=15,ISNUMBER(--(B113&amp;""))),"OK","CHECK"))</f>
        <v/>
      </c>
      <c r="J113" s="5">
        <f>IF(A113="","",IF(COUNTIF($A$5:$A$204,A113)&gt;1,"DUPLICATE","OK"))</f>
        <v/>
      </c>
      <c r="K113" s="5">
        <f>IF(A113="","",IF(COUNTIF(G113:J113,"OK")=4,"Draft bill","Review"))</f>
        <v/>
      </c>
    </row>
    <row r="114">
      <c r="A114" s="4" t="n"/>
      <c r="B114" s="4" t="n"/>
      <c r="C114" s="4" t="n"/>
      <c r="D114" s="4" t="n"/>
      <c r="E114" s="4" t="n"/>
      <c r="F114" s="4" t="n"/>
      <c r="G114" s="5">
        <f>IF(OR(D114="",E114="",F114=""),"",IF(ABS(D114+E114-F114)&lt;=0.05,"OK","CHECK"))</f>
        <v/>
      </c>
      <c r="H114" s="5">
        <f>IF(OR(D114="",E114="",D114=0),"",IF(ABS(E114-D114*0.05)&lt;=0.05,"OK","REVIEW"))</f>
        <v/>
      </c>
      <c r="I114" s="5">
        <f>IF(B114="","",IF(AND(LEN(B114&amp;"")=15,ISNUMBER(--(B114&amp;""))),"OK","CHECK"))</f>
        <v/>
      </c>
      <c r="J114" s="5">
        <f>IF(A114="","",IF(COUNTIF($A$5:$A$204,A114)&gt;1,"DUPLICATE","OK"))</f>
        <v/>
      </c>
      <c r="K114" s="5">
        <f>IF(A114="","",IF(COUNTIF(G114:J114,"OK")=4,"Draft bill","Review"))</f>
        <v/>
      </c>
    </row>
    <row r="115">
      <c r="A115" s="4" t="n"/>
      <c r="B115" s="4" t="n"/>
      <c r="C115" s="4" t="n"/>
      <c r="D115" s="4" t="n"/>
      <c r="E115" s="4" t="n"/>
      <c r="F115" s="4" t="n"/>
      <c r="G115" s="5">
        <f>IF(OR(D115="",E115="",F115=""),"",IF(ABS(D115+E115-F115)&lt;=0.05,"OK","CHECK"))</f>
        <v/>
      </c>
      <c r="H115" s="5">
        <f>IF(OR(D115="",E115="",D115=0),"",IF(ABS(E115-D115*0.05)&lt;=0.05,"OK","REVIEW"))</f>
        <v/>
      </c>
      <c r="I115" s="5">
        <f>IF(B115="","",IF(AND(LEN(B115&amp;"")=15,ISNUMBER(--(B115&amp;""))),"OK","CHECK"))</f>
        <v/>
      </c>
      <c r="J115" s="5">
        <f>IF(A115="","",IF(COUNTIF($A$5:$A$204,A115)&gt;1,"DUPLICATE","OK"))</f>
        <v/>
      </c>
      <c r="K115" s="5">
        <f>IF(A115="","",IF(COUNTIF(G115:J115,"OK")=4,"Draft bill","Review"))</f>
        <v/>
      </c>
    </row>
    <row r="116">
      <c r="A116" s="4" t="n"/>
      <c r="B116" s="4" t="n"/>
      <c r="C116" s="4" t="n"/>
      <c r="D116" s="4" t="n"/>
      <c r="E116" s="4" t="n"/>
      <c r="F116" s="4" t="n"/>
      <c r="G116" s="5">
        <f>IF(OR(D116="",E116="",F116=""),"",IF(ABS(D116+E116-F116)&lt;=0.05,"OK","CHECK"))</f>
        <v/>
      </c>
      <c r="H116" s="5">
        <f>IF(OR(D116="",E116="",D116=0),"",IF(ABS(E116-D116*0.05)&lt;=0.05,"OK","REVIEW"))</f>
        <v/>
      </c>
      <c r="I116" s="5">
        <f>IF(B116="","",IF(AND(LEN(B116&amp;"")=15,ISNUMBER(--(B116&amp;""))),"OK","CHECK"))</f>
        <v/>
      </c>
      <c r="J116" s="5">
        <f>IF(A116="","",IF(COUNTIF($A$5:$A$204,A116)&gt;1,"DUPLICATE","OK"))</f>
        <v/>
      </c>
      <c r="K116" s="5">
        <f>IF(A116="","",IF(COUNTIF(G116:J116,"OK")=4,"Draft bill","Review"))</f>
        <v/>
      </c>
    </row>
    <row r="117">
      <c r="A117" s="4" t="n"/>
      <c r="B117" s="4" t="n"/>
      <c r="C117" s="4" t="n"/>
      <c r="D117" s="4" t="n"/>
      <c r="E117" s="4" t="n"/>
      <c r="F117" s="4" t="n"/>
      <c r="G117" s="5">
        <f>IF(OR(D117="",E117="",F117=""),"",IF(ABS(D117+E117-F117)&lt;=0.05,"OK","CHECK"))</f>
        <v/>
      </c>
      <c r="H117" s="5">
        <f>IF(OR(D117="",E117="",D117=0),"",IF(ABS(E117-D117*0.05)&lt;=0.05,"OK","REVIEW"))</f>
        <v/>
      </c>
      <c r="I117" s="5">
        <f>IF(B117="","",IF(AND(LEN(B117&amp;"")=15,ISNUMBER(--(B117&amp;""))),"OK","CHECK"))</f>
        <v/>
      </c>
      <c r="J117" s="5">
        <f>IF(A117="","",IF(COUNTIF($A$5:$A$204,A117)&gt;1,"DUPLICATE","OK"))</f>
        <v/>
      </c>
      <c r="K117" s="5">
        <f>IF(A117="","",IF(COUNTIF(G117:J117,"OK")=4,"Draft bill","Review"))</f>
        <v/>
      </c>
    </row>
    <row r="118">
      <c r="A118" s="4" t="n"/>
      <c r="B118" s="4" t="n"/>
      <c r="C118" s="4" t="n"/>
      <c r="D118" s="4" t="n"/>
      <c r="E118" s="4" t="n"/>
      <c r="F118" s="4" t="n"/>
      <c r="G118" s="5">
        <f>IF(OR(D118="",E118="",F118=""),"",IF(ABS(D118+E118-F118)&lt;=0.05,"OK","CHECK"))</f>
        <v/>
      </c>
      <c r="H118" s="5">
        <f>IF(OR(D118="",E118="",D118=0),"",IF(ABS(E118-D118*0.05)&lt;=0.05,"OK","REVIEW"))</f>
        <v/>
      </c>
      <c r="I118" s="5">
        <f>IF(B118="","",IF(AND(LEN(B118&amp;"")=15,ISNUMBER(--(B118&amp;""))),"OK","CHECK"))</f>
        <v/>
      </c>
      <c r="J118" s="5">
        <f>IF(A118="","",IF(COUNTIF($A$5:$A$204,A118)&gt;1,"DUPLICATE","OK"))</f>
        <v/>
      </c>
      <c r="K118" s="5">
        <f>IF(A118="","",IF(COUNTIF(G118:J118,"OK")=4,"Draft bill","Review"))</f>
        <v/>
      </c>
    </row>
    <row r="119">
      <c r="A119" s="4" t="n"/>
      <c r="B119" s="4" t="n"/>
      <c r="C119" s="4" t="n"/>
      <c r="D119" s="4" t="n"/>
      <c r="E119" s="4" t="n"/>
      <c r="F119" s="4" t="n"/>
      <c r="G119" s="5">
        <f>IF(OR(D119="",E119="",F119=""),"",IF(ABS(D119+E119-F119)&lt;=0.05,"OK","CHECK"))</f>
        <v/>
      </c>
      <c r="H119" s="5">
        <f>IF(OR(D119="",E119="",D119=0),"",IF(ABS(E119-D119*0.05)&lt;=0.05,"OK","REVIEW"))</f>
        <v/>
      </c>
      <c r="I119" s="5">
        <f>IF(B119="","",IF(AND(LEN(B119&amp;"")=15,ISNUMBER(--(B119&amp;""))),"OK","CHECK"))</f>
        <v/>
      </c>
      <c r="J119" s="5">
        <f>IF(A119="","",IF(COUNTIF($A$5:$A$204,A119)&gt;1,"DUPLICATE","OK"))</f>
        <v/>
      </c>
      <c r="K119" s="5">
        <f>IF(A119="","",IF(COUNTIF(G119:J119,"OK")=4,"Draft bill","Review"))</f>
        <v/>
      </c>
    </row>
    <row r="120">
      <c r="A120" s="4" t="n"/>
      <c r="B120" s="4" t="n"/>
      <c r="C120" s="4" t="n"/>
      <c r="D120" s="4" t="n"/>
      <c r="E120" s="4" t="n"/>
      <c r="F120" s="4" t="n"/>
      <c r="G120" s="5">
        <f>IF(OR(D120="",E120="",F120=""),"",IF(ABS(D120+E120-F120)&lt;=0.05,"OK","CHECK"))</f>
        <v/>
      </c>
      <c r="H120" s="5">
        <f>IF(OR(D120="",E120="",D120=0),"",IF(ABS(E120-D120*0.05)&lt;=0.05,"OK","REVIEW"))</f>
        <v/>
      </c>
      <c r="I120" s="5">
        <f>IF(B120="","",IF(AND(LEN(B120&amp;"")=15,ISNUMBER(--(B120&amp;""))),"OK","CHECK"))</f>
        <v/>
      </c>
      <c r="J120" s="5">
        <f>IF(A120="","",IF(COUNTIF($A$5:$A$204,A120)&gt;1,"DUPLICATE","OK"))</f>
        <v/>
      </c>
      <c r="K120" s="5">
        <f>IF(A120="","",IF(COUNTIF(G120:J120,"OK")=4,"Draft bill","Review"))</f>
        <v/>
      </c>
    </row>
    <row r="121">
      <c r="A121" s="4" t="n"/>
      <c r="B121" s="4" t="n"/>
      <c r="C121" s="4" t="n"/>
      <c r="D121" s="4" t="n"/>
      <c r="E121" s="4" t="n"/>
      <c r="F121" s="4" t="n"/>
      <c r="G121" s="5">
        <f>IF(OR(D121="",E121="",F121=""),"",IF(ABS(D121+E121-F121)&lt;=0.05,"OK","CHECK"))</f>
        <v/>
      </c>
      <c r="H121" s="5">
        <f>IF(OR(D121="",E121="",D121=0),"",IF(ABS(E121-D121*0.05)&lt;=0.05,"OK","REVIEW"))</f>
        <v/>
      </c>
      <c r="I121" s="5">
        <f>IF(B121="","",IF(AND(LEN(B121&amp;"")=15,ISNUMBER(--(B121&amp;""))),"OK","CHECK"))</f>
        <v/>
      </c>
      <c r="J121" s="5">
        <f>IF(A121="","",IF(COUNTIF($A$5:$A$204,A121)&gt;1,"DUPLICATE","OK"))</f>
        <v/>
      </c>
      <c r="K121" s="5">
        <f>IF(A121="","",IF(COUNTIF(G121:J121,"OK")=4,"Draft bill","Review"))</f>
        <v/>
      </c>
    </row>
    <row r="122">
      <c r="A122" s="4" t="n"/>
      <c r="B122" s="4" t="n"/>
      <c r="C122" s="4" t="n"/>
      <c r="D122" s="4" t="n"/>
      <c r="E122" s="4" t="n"/>
      <c r="F122" s="4" t="n"/>
      <c r="G122" s="5">
        <f>IF(OR(D122="",E122="",F122=""),"",IF(ABS(D122+E122-F122)&lt;=0.05,"OK","CHECK"))</f>
        <v/>
      </c>
      <c r="H122" s="5">
        <f>IF(OR(D122="",E122="",D122=0),"",IF(ABS(E122-D122*0.05)&lt;=0.05,"OK","REVIEW"))</f>
        <v/>
      </c>
      <c r="I122" s="5">
        <f>IF(B122="","",IF(AND(LEN(B122&amp;"")=15,ISNUMBER(--(B122&amp;""))),"OK","CHECK"))</f>
        <v/>
      </c>
      <c r="J122" s="5">
        <f>IF(A122="","",IF(COUNTIF($A$5:$A$204,A122)&gt;1,"DUPLICATE","OK"))</f>
        <v/>
      </c>
      <c r="K122" s="5">
        <f>IF(A122="","",IF(COUNTIF(G122:J122,"OK")=4,"Draft bill","Review"))</f>
        <v/>
      </c>
    </row>
    <row r="123">
      <c r="A123" s="4" t="n"/>
      <c r="B123" s="4" t="n"/>
      <c r="C123" s="4" t="n"/>
      <c r="D123" s="4" t="n"/>
      <c r="E123" s="4" t="n"/>
      <c r="F123" s="4" t="n"/>
      <c r="G123" s="5">
        <f>IF(OR(D123="",E123="",F123=""),"",IF(ABS(D123+E123-F123)&lt;=0.05,"OK","CHECK"))</f>
        <v/>
      </c>
      <c r="H123" s="5">
        <f>IF(OR(D123="",E123="",D123=0),"",IF(ABS(E123-D123*0.05)&lt;=0.05,"OK","REVIEW"))</f>
        <v/>
      </c>
      <c r="I123" s="5">
        <f>IF(B123="","",IF(AND(LEN(B123&amp;"")=15,ISNUMBER(--(B123&amp;""))),"OK","CHECK"))</f>
        <v/>
      </c>
      <c r="J123" s="5">
        <f>IF(A123="","",IF(COUNTIF($A$5:$A$204,A123)&gt;1,"DUPLICATE","OK"))</f>
        <v/>
      </c>
      <c r="K123" s="5">
        <f>IF(A123="","",IF(COUNTIF(G123:J123,"OK")=4,"Draft bill","Review"))</f>
        <v/>
      </c>
    </row>
    <row r="124">
      <c r="A124" s="4" t="n"/>
      <c r="B124" s="4" t="n"/>
      <c r="C124" s="4" t="n"/>
      <c r="D124" s="4" t="n"/>
      <c r="E124" s="4" t="n"/>
      <c r="F124" s="4" t="n"/>
      <c r="G124" s="5">
        <f>IF(OR(D124="",E124="",F124=""),"",IF(ABS(D124+E124-F124)&lt;=0.05,"OK","CHECK"))</f>
        <v/>
      </c>
      <c r="H124" s="5">
        <f>IF(OR(D124="",E124="",D124=0),"",IF(ABS(E124-D124*0.05)&lt;=0.05,"OK","REVIEW"))</f>
        <v/>
      </c>
      <c r="I124" s="5">
        <f>IF(B124="","",IF(AND(LEN(B124&amp;"")=15,ISNUMBER(--(B124&amp;""))),"OK","CHECK"))</f>
        <v/>
      </c>
      <c r="J124" s="5">
        <f>IF(A124="","",IF(COUNTIF($A$5:$A$204,A124)&gt;1,"DUPLICATE","OK"))</f>
        <v/>
      </c>
      <c r="K124" s="5">
        <f>IF(A124="","",IF(COUNTIF(G124:J124,"OK")=4,"Draft bill","Review"))</f>
        <v/>
      </c>
    </row>
    <row r="125">
      <c r="A125" s="4" t="n"/>
      <c r="B125" s="4" t="n"/>
      <c r="C125" s="4" t="n"/>
      <c r="D125" s="4" t="n"/>
      <c r="E125" s="4" t="n"/>
      <c r="F125" s="4" t="n"/>
      <c r="G125" s="5">
        <f>IF(OR(D125="",E125="",F125=""),"",IF(ABS(D125+E125-F125)&lt;=0.05,"OK","CHECK"))</f>
        <v/>
      </c>
      <c r="H125" s="5">
        <f>IF(OR(D125="",E125="",D125=0),"",IF(ABS(E125-D125*0.05)&lt;=0.05,"OK","REVIEW"))</f>
        <v/>
      </c>
      <c r="I125" s="5">
        <f>IF(B125="","",IF(AND(LEN(B125&amp;"")=15,ISNUMBER(--(B125&amp;""))),"OK","CHECK"))</f>
        <v/>
      </c>
      <c r="J125" s="5">
        <f>IF(A125="","",IF(COUNTIF($A$5:$A$204,A125)&gt;1,"DUPLICATE","OK"))</f>
        <v/>
      </c>
      <c r="K125" s="5">
        <f>IF(A125="","",IF(COUNTIF(G125:J125,"OK")=4,"Draft bill","Review"))</f>
        <v/>
      </c>
    </row>
    <row r="126">
      <c r="A126" s="4" t="n"/>
      <c r="B126" s="4" t="n"/>
      <c r="C126" s="4" t="n"/>
      <c r="D126" s="4" t="n"/>
      <c r="E126" s="4" t="n"/>
      <c r="F126" s="4" t="n"/>
      <c r="G126" s="5">
        <f>IF(OR(D126="",E126="",F126=""),"",IF(ABS(D126+E126-F126)&lt;=0.05,"OK","CHECK"))</f>
        <v/>
      </c>
      <c r="H126" s="5">
        <f>IF(OR(D126="",E126="",D126=0),"",IF(ABS(E126-D126*0.05)&lt;=0.05,"OK","REVIEW"))</f>
        <v/>
      </c>
      <c r="I126" s="5">
        <f>IF(B126="","",IF(AND(LEN(B126&amp;"")=15,ISNUMBER(--(B126&amp;""))),"OK","CHECK"))</f>
        <v/>
      </c>
      <c r="J126" s="5">
        <f>IF(A126="","",IF(COUNTIF($A$5:$A$204,A126)&gt;1,"DUPLICATE","OK"))</f>
        <v/>
      </c>
      <c r="K126" s="5">
        <f>IF(A126="","",IF(COUNTIF(G126:J126,"OK")=4,"Draft bill","Review"))</f>
        <v/>
      </c>
    </row>
    <row r="127">
      <c r="A127" s="4" t="n"/>
      <c r="B127" s="4" t="n"/>
      <c r="C127" s="4" t="n"/>
      <c r="D127" s="4" t="n"/>
      <c r="E127" s="4" t="n"/>
      <c r="F127" s="4" t="n"/>
      <c r="G127" s="5">
        <f>IF(OR(D127="",E127="",F127=""),"",IF(ABS(D127+E127-F127)&lt;=0.05,"OK","CHECK"))</f>
        <v/>
      </c>
      <c r="H127" s="5">
        <f>IF(OR(D127="",E127="",D127=0),"",IF(ABS(E127-D127*0.05)&lt;=0.05,"OK","REVIEW"))</f>
        <v/>
      </c>
      <c r="I127" s="5">
        <f>IF(B127="","",IF(AND(LEN(B127&amp;"")=15,ISNUMBER(--(B127&amp;""))),"OK","CHECK"))</f>
        <v/>
      </c>
      <c r="J127" s="5">
        <f>IF(A127="","",IF(COUNTIF($A$5:$A$204,A127)&gt;1,"DUPLICATE","OK"))</f>
        <v/>
      </c>
      <c r="K127" s="5">
        <f>IF(A127="","",IF(COUNTIF(G127:J127,"OK")=4,"Draft bill","Review"))</f>
        <v/>
      </c>
    </row>
    <row r="128">
      <c r="A128" s="4" t="n"/>
      <c r="B128" s="4" t="n"/>
      <c r="C128" s="4" t="n"/>
      <c r="D128" s="4" t="n"/>
      <c r="E128" s="4" t="n"/>
      <c r="F128" s="4" t="n"/>
      <c r="G128" s="5">
        <f>IF(OR(D128="",E128="",F128=""),"",IF(ABS(D128+E128-F128)&lt;=0.05,"OK","CHECK"))</f>
        <v/>
      </c>
      <c r="H128" s="5">
        <f>IF(OR(D128="",E128="",D128=0),"",IF(ABS(E128-D128*0.05)&lt;=0.05,"OK","REVIEW"))</f>
        <v/>
      </c>
      <c r="I128" s="5">
        <f>IF(B128="","",IF(AND(LEN(B128&amp;"")=15,ISNUMBER(--(B128&amp;""))),"OK","CHECK"))</f>
        <v/>
      </c>
      <c r="J128" s="5">
        <f>IF(A128="","",IF(COUNTIF($A$5:$A$204,A128)&gt;1,"DUPLICATE","OK"))</f>
        <v/>
      </c>
      <c r="K128" s="5">
        <f>IF(A128="","",IF(COUNTIF(G128:J128,"OK")=4,"Draft bill","Review"))</f>
        <v/>
      </c>
    </row>
    <row r="129">
      <c r="A129" s="4" t="n"/>
      <c r="B129" s="4" t="n"/>
      <c r="C129" s="4" t="n"/>
      <c r="D129" s="4" t="n"/>
      <c r="E129" s="4" t="n"/>
      <c r="F129" s="4" t="n"/>
      <c r="G129" s="5">
        <f>IF(OR(D129="",E129="",F129=""),"",IF(ABS(D129+E129-F129)&lt;=0.05,"OK","CHECK"))</f>
        <v/>
      </c>
      <c r="H129" s="5">
        <f>IF(OR(D129="",E129="",D129=0),"",IF(ABS(E129-D129*0.05)&lt;=0.05,"OK","REVIEW"))</f>
        <v/>
      </c>
      <c r="I129" s="5">
        <f>IF(B129="","",IF(AND(LEN(B129&amp;"")=15,ISNUMBER(--(B129&amp;""))),"OK","CHECK"))</f>
        <v/>
      </c>
      <c r="J129" s="5">
        <f>IF(A129="","",IF(COUNTIF($A$5:$A$204,A129)&gt;1,"DUPLICATE","OK"))</f>
        <v/>
      </c>
      <c r="K129" s="5">
        <f>IF(A129="","",IF(COUNTIF(G129:J129,"OK")=4,"Draft bill","Review"))</f>
        <v/>
      </c>
    </row>
    <row r="130">
      <c r="A130" s="4" t="n"/>
      <c r="B130" s="4" t="n"/>
      <c r="C130" s="4" t="n"/>
      <c r="D130" s="4" t="n"/>
      <c r="E130" s="4" t="n"/>
      <c r="F130" s="4" t="n"/>
      <c r="G130" s="5">
        <f>IF(OR(D130="",E130="",F130=""),"",IF(ABS(D130+E130-F130)&lt;=0.05,"OK","CHECK"))</f>
        <v/>
      </c>
      <c r="H130" s="5">
        <f>IF(OR(D130="",E130="",D130=0),"",IF(ABS(E130-D130*0.05)&lt;=0.05,"OK","REVIEW"))</f>
        <v/>
      </c>
      <c r="I130" s="5">
        <f>IF(B130="","",IF(AND(LEN(B130&amp;"")=15,ISNUMBER(--(B130&amp;""))),"OK","CHECK"))</f>
        <v/>
      </c>
      <c r="J130" s="5">
        <f>IF(A130="","",IF(COUNTIF($A$5:$A$204,A130)&gt;1,"DUPLICATE","OK"))</f>
        <v/>
      </c>
      <c r="K130" s="5">
        <f>IF(A130="","",IF(COUNTIF(G130:J130,"OK")=4,"Draft bill","Review"))</f>
        <v/>
      </c>
    </row>
    <row r="131">
      <c r="A131" s="4" t="n"/>
      <c r="B131" s="4" t="n"/>
      <c r="C131" s="4" t="n"/>
      <c r="D131" s="4" t="n"/>
      <c r="E131" s="4" t="n"/>
      <c r="F131" s="4" t="n"/>
      <c r="G131" s="5">
        <f>IF(OR(D131="",E131="",F131=""),"",IF(ABS(D131+E131-F131)&lt;=0.05,"OK","CHECK"))</f>
        <v/>
      </c>
      <c r="H131" s="5">
        <f>IF(OR(D131="",E131="",D131=0),"",IF(ABS(E131-D131*0.05)&lt;=0.05,"OK","REVIEW"))</f>
        <v/>
      </c>
      <c r="I131" s="5">
        <f>IF(B131="","",IF(AND(LEN(B131&amp;"")=15,ISNUMBER(--(B131&amp;""))),"OK","CHECK"))</f>
        <v/>
      </c>
      <c r="J131" s="5">
        <f>IF(A131="","",IF(COUNTIF($A$5:$A$204,A131)&gt;1,"DUPLICATE","OK"))</f>
        <v/>
      </c>
      <c r="K131" s="5">
        <f>IF(A131="","",IF(COUNTIF(G131:J131,"OK")=4,"Draft bill","Review"))</f>
        <v/>
      </c>
    </row>
    <row r="132">
      <c r="A132" s="4" t="n"/>
      <c r="B132" s="4" t="n"/>
      <c r="C132" s="4" t="n"/>
      <c r="D132" s="4" t="n"/>
      <c r="E132" s="4" t="n"/>
      <c r="F132" s="4" t="n"/>
      <c r="G132" s="5">
        <f>IF(OR(D132="",E132="",F132=""),"",IF(ABS(D132+E132-F132)&lt;=0.05,"OK","CHECK"))</f>
        <v/>
      </c>
      <c r="H132" s="5">
        <f>IF(OR(D132="",E132="",D132=0),"",IF(ABS(E132-D132*0.05)&lt;=0.05,"OK","REVIEW"))</f>
        <v/>
      </c>
      <c r="I132" s="5">
        <f>IF(B132="","",IF(AND(LEN(B132&amp;"")=15,ISNUMBER(--(B132&amp;""))),"OK","CHECK"))</f>
        <v/>
      </c>
      <c r="J132" s="5">
        <f>IF(A132="","",IF(COUNTIF($A$5:$A$204,A132)&gt;1,"DUPLICATE","OK"))</f>
        <v/>
      </c>
      <c r="K132" s="5">
        <f>IF(A132="","",IF(COUNTIF(G132:J132,"OK")=4,"Draft bill","Review"))</f>
        <v/>
      </c>
    </row>
    <row r="133">
      <c r="A133" s="4" t="n"/>
      <c r="B133" s="4" t="n"/>
      <c r="C133" s="4" t="n"/>
      <c r="D133" s="4" t="n"/>
      <c r="E133" s="4" t="n"/>
      <c r="F133" s="4" t="n"/>
      <c r="G133" s="5">
        <f>IF(OR(D133="",E133="",F133=""),"",IF(ABS(D133+E133-F133)&lt;=0.05,"OK","CHECK"))</f>
        <v/>
      </c>
      <c r="H133" s="5">
        <f>IF(OR(D133="",E133="",D133=0),"",IF(ABS(E133-D133*0.05)&lt;=0.05,"OK","REVIEW"))</f>
        <v/>
      </c>
      <c r="I133" s="5">
        <f>IF(B133="","",IF(AND(LEN(B133&amp;"")=15,ISNUMBER(--(B133&amp;""))),"OK","CHECK"))</f>
        <v/>
      </c>
      <c r="J133" s="5">
        <f>IF(A133="","",IF(COUNTIF($A$5:$A$204,A133)&gt;1,"DUPLICATE","OK"))</f>
        <v/>
      </c>
      <c r="K133" s="5">
        <f>IF(A133="","",IF(COUNTIF(G133:J133,"OK")=4,"Draft bill","Review"))</f>
        <v/>
      </c>
    </row>
    <row r="134">
      <c r="A134" s="4" t="n"/>
      <c r="B134" s="4" t="n"/>
      <c r="C134" s="4" t="n"/>
      <c r="D134" s="4" t="n"/>
      <c r="E134" s="4" t="n"/>
      <c r="F134" s="4" t="n"/>
      <c r="G134" s="5">
        <f>IF(OR(D134="",E134="",F134=""),"",IF(ABS(D134+E134-F134)&lt;=0.05,"OK","CHECK"))</f>
        <v/>
      </c>
      <c r="H134" s="5">
        <f>IF(OR(D134="",E134="",D134=0),"",IF(ABS(E134-D134*0.05)&lt;=0.05,"OK","REVIEW"))</f>
        <v/>
      </c>
      <c r="I134" s="5">
        <f>IF(B134="","",IF(AND(LEN(B134&amp;"")=15,ISNUMBER(--(B134&amp;""))),"OK","CHECK"))</f>
        <v/>
      </c>
      <c r="J134" s="5">
        <f>IF(A134="","",IF(COUNTIF($A$5:$A$204,A134)&gt;1,"DUPLICATE","OK"))</f>
        <v/>
      </c>
      <c r="K134" s="5">
        <f>IF(A134="","",IF(COUNTIF(G134:J134,"OK")=4,"Draft bill","Review"))</f>
        <v/>
      </c>
    </row>
    <row r="135">
      <c r="A135" s="4" t="n"/>
      <c r="B135" s="4" t="n"/>
      <c r="C135" s="4" t="n"/>
      <c r="D135" s="4" t="n"/>
      <c r="E135" s="4" t="n"/>
      <c r="F135" s="4" t="n"/>
      <c r="G135" s="5">
        <f>IF(OR(D135="",E135="",F135=""),"",IF(ABS(D135+E135-F135)&lt;=0.05,"OK","CHECK"))</f>
        <v/>
      </c>
      <c r="H135" s="5">
        <f>IF(OR(D135="",E135="",D135=0),"",IF(ABS(E135-D135*0.05)&lt;=0.05,"OK","REVIEW"))</f>
        <v/>
      </c>
      <c r="I135" s="5">
        <f>IF(B135="","",IF(AND(LEN(B135&amp;"")=15,ISNUMBER(--(B135&amp;""))),"OK","CHECK"))</f>
        <v/>
      </c>
      <c r="J135" s="5">
        <f>IF(A135="","",IF(COUNTIF($A$5:$A$204,A135)&gt;1,"DUPLICATE","OK"))</f>
        <v/>
      </c>
      <c r="K135" s="5">
        <f>IF(A135="","",IF(COUNTIF(G135:J135,"OK")=4,"Draft bill","Review"))</f>
        <v/>
      </c>
    </row>
    <row r="136">
      <c r="A136" s="4" t="n"/>
      <c r="B136" s="4" t="n"/>
      <c r="C136" s="4" t="n"/>
      <c r="D136" s="4" t="n"/>
      <c r="E136" s="4" t="n"/>
      <c r="F136" s="4" t="n"/>
      <c r="G136" s="5">
        <f>IF(OR(D136="",E136="",F136=""),"",IF(ABS(D136+E136-F136)&lt;=0.05,"OK","CHECK"))</f>
        <v/>
      </c>
      <c r="H136" s="5">
        <f>IF(OR(D136="",E136="",D136=0),"",IF(ABS(E136-D136*0.05)&lt;=0.05,"OK","REVIEW"))</f>
        <v/>
      </c>
      <c r="I136" s="5">
        <f>IF(B136="","",IF(AND(LEN(B136&amp;"")=15,ISNUMBER(--(B136&amp;""))),"OK","CHECK"))</f>
        <v/>
      </c>
      <c r="J136" s="5">
        <f>IF(A136="","",IF(COUNTIF($A$5:$A$204,A136)&gt;1,"DUPLICATE","OK"))</f>
        <v/>
      </c>
      <c r="K136" s="5">
        <f>IF(A136="","",IF(COUNTIF(G136:J136,"OK")=4,"Draft bill","Review"))</f>
        <v/>
      </c>
    </row>
    <row r="137">
      <c r="A137" s="4" t="n"/>
      <c r="B137" s="4" t="n"/>
      <c r="C137" s="4" t="n"/>
      <c r="D137" s="4" t="n"/>
      <c r="E137" s="4" t="n"/>
      <c r="F137" s="4" t="n"/>
      <c r="G137" s="5">
        <f>IF(OR(D137="",E137="",F137=""),"",IF(ABS(D137+E137-F137)&lt;=0.05,"OK","CHECK"))</f>
        <v/>
      </c>
      <c r="H137" s="5">
        <f>IF(OR(D137="",E137="",D137=0),"",IF(ABS(E137-D137*0.05)&lt;=0.05,"OK","REVIEW"))</f>
        <v/>
      </c>
      <c r="I137" s="5">
        <f>IF(B137="","",IF(AND(LEN(B137&amp;"")=15,ISNUMBER(--(B137&amp;""))),"OK","CHECK"))</f>
        <v/>
      </c>
      <c r="J137" s="5">
        <f>IF(A137="","",IF(COUNTIF($A$5:$A$204,A137)&gt;1,"DUPLICATE","OK"))</f>
        <v/>
      </c>
      <c r="K137" s="5">
        <f>IF(A137="","",IF(COUNTIF(G137:J137,"OK")=4,"Draft bill","Review"))</f>
        <v/>
      </c>
    </row>
    <row r="138">
      <c r="A138" s="4" t="n"/>
      <c r="B138" s="4" t="n"/>
      <c r="C138" s="4" t="n"/>
      <c r="D138" s="4" t="n"/>
      <c r="E138" s="4" t="n"/>
      <c r="F138" s="4" t="n"/>
      <c r="G138" s="5">
        <f>IF(OR(D138="",E138="",F138=""),"",IF(ABS(D138+E138-F138)&lt;=0.05,"OK","CHECK"))</f>
        <v/>
      </c>
      <c r="H138" s="5">
        <f>IF(OR(D138="",E138="",D138=0),"",IF(ABS(E138-D138*0.05)&lt;=0.05,"OK","REVIEW"))</f>
        <v/>
      </c>
      <c r="I138" s="5">
        <f>IF(B138="","",IF(AND(LEN(B138&amp;"")=15,ISNUMBER(--(B138&amp;""))),"OK","CHECK"))</f>
        <v/>
      </c>
      <c r="J138" s="5">
        <f>IF(A138="","",IF(COUNTIF($A$5:$A$204,A138)&gt;1,"DUPLICATE","OK"))</f>
        <v/>
      </c>
      <c r="K138" s="5">
        <f>IF(A138="","",IF(COUNTIF(G138:J138,"OK")=4,"Draft bill","Review"))</f>
        <v/>
      </c>
    </row>
    <row r="139">
      <c r="A139" s="4" t="n"/>
      <c r="B139" s="4" t="n"/>
      <c r="C139" s="4" t="n"/>
      <c r="D139" s="4" t="n"/>
      <c r="E139" s="4" t="n"/>
      <c r="F139" s="4" t="n"/>
      <c r="G139" s="5">
        <f>IF(OR(D139="",E139="",F139=""),"",IF(ABS(D139+E139-F139)&lt;=0.05,"OK","CHECK"))</f>
        <v/>
      </c>
      <c r="H139" s="5">
        <f>IF(OR(D139="",E139="",D139=0),"",IF(ABS(E139-D139*0.05)&lt;=0.05,"OK","REVIEW"))</f>
        <v/>
      </c>
      <c r="I139" s="5">
        <f>IF(B139="","",IF(AND(LEN(B139&amp;"")=15,ISNUMBER(--(B139&amp;""))),"OK","CHECK"))</f>
        <v/>
      </c>
      <c r="J139" s="5">
        <f>IF(A139="","",IF(COUNTIF($A$5:$A$204,A139)&gt;1,"DUPLICATE","OK"))</f>
        <v/>
      </c>
      <c r="K139" s="5">
        <f>IF(A139="","",IF(COUNTIF(G139:J139,"OK")=4,"Draft bill","Review"))</f>
        <v/>
      </c>
    </row>
    <row r="140">
      <c r="A140" s="4" t="n"/>
      <c r="B140" s="4" t="n"/>
      <c r="C140" s="4" t="n"/>
      <c r="D140" s="4" t="n"/>
      <c r="E140" s="4" t="n"/>
      <c r="F140" s="4" t="n"/>
      <c r="G140" s="5">
        <f>IF(OR(D140="",E140="",F140=""),"",IF(ABS(D140+E140-F140)&lt;=0.05,"OK","CHECK"))</f>
        <v/>
      </c>
      <c r="H140" s="5">
        <f>IF(OR(D140="",E140="",D140=0),"",IF(ABS(E140-D140*0.05)&lt;=0.05,"OK","REVIEW"))</f>
        <v/>
      </c>
      <c r="I140" s="5">
        <f>IF(B140="","",IF(AND(LEN(B140&amp;"")=15,ISNUMBER(--(B140&amp;""))),"OK","CHECK"))</f>
        <v/>
      </c>
      <c r="J140" s="5">
        <f>IF(A140="","",IF(COUNTIF($A$5:$A$204,A140)&gt;1,"DUPLICATE","OK"))</f>
        <v/>
      </c>
      <c r="K140" s="5">
        <f>IF(A140="","",IF(COUNTIF(G140:J140,"OK")=4,"Draft bill","Review"))</f>
        <v/>
      </c>
    </row>
    <row r="141">
      <c r="A141" s="4" t="n"/>
      <c r="B141" s="4" t="n"/>
      <c r="C141" s="4" t="n"/>
      <c r="D141" s="4" t="n"/>
      <c r="E141" s="4" t="n"/>
      <c r="F141" s="4" t="n"/>
      <c r="G141" s="5">
        <f>IF(OR(D141="",E141="",F141=""),"",IF(ABS(D141+E141-F141)&lt;=0.05,"OK","CHECK"))</f>
        <v/>
      </c>
      <c r="H141" s="5">
        <f>IF(OR(D141="",E141="",D141=0),"",IF(ABS(E141-D141*0.05)&lt;=0.05,"OK","REVIEW"))</f>
        <v/>
      </c>
      <c r="I141" s="5">
        <f>IF(B141="","",IF(AND(LEN(B141&amp;"")=15,ISNUMBER(--(B141&amp;""))),"OK","CHECK"))</f>
        <v/>
      </c>
      <c r="J141" s="5">
        <f>IF(A141="","",IF(COUNTIF($A$5:$A$204,A141)&gt;1,"DUPLICATE","OK"))</f>
        <v/>
      </c>
      <c r="K141" s="5">
        <f>IF(A141="","",IF(COUNTIF(G141:J141,"OK")=4,"Draft bill","Review"))</f>
        <v/>
      </c>
    </row>
    <row r="142">
      <c r="A142" s="4" t="n"/>
      <c r="B142" s="4" t="n"/>
      <c r="C142" s="4" t="n"/>
      <c r="D142" s="4" t="n"/>
      <c r="E142" s="4" t="n"/>
      <c r="F142" s="4" t="n"/>
      <c r="G142" s="5">
        <f>IF(OR(D142="",E142="",F142=""),"",IF(ABS(D142+E142-F142)&lt;=0.05,"OK","CHECK"))</f>
        <v/>
      </c>
      <c r="H142" s="5">
        <f>IF(OR(D142="",E142="",D142=0),"",IF(ABS(E142-D142*0.05)&lt;=0.05,"OK","REVIEW"))</f>
        <v/>
      </c>
      <c r="I142" s="5">
        <f>IF(B142="","",IF(AND(LEN(B142&amp;"")=15,ISNUMBER(--(B142&amp;""))),"OK","CHECK"))</f>
        <v/>
      </c>
      <c r="J142" s="5">
        <f>IF(A142="","",IF(COUNTIF($A$5:$A$204,A142)&gt;1,"DUPLICATE","OK"))</f>
        <v/>
      </c>
      <c r="K142" s="5">
        <f>IF(A142="","",IF(COUNTIF(G142:J142,"OK")=4,"Draft bill","Review"))</f>
        <v/>
      </c>
    </row>
    <row r="143">
      <c r="A143" s="4" t="n"/>
      <c r="B143" s="4" t="n"/>
      <c r="C143" s="4" t="n"/>
      <c r="D143" s="4" t="n"/>
      <c r="E143" s="4" t="n"/>
      <c r="F143" s="4" t="n"/>
      <c r="G143" s="5">
        <f>IF(OR(D143="",E143="",F143=""),"",IF(ABS(D143+E143-F143)&lt;=0.05,"OK","CHECK"))</f>
        <v/>
      </c>
      <c r="H143" s="5">
        <f>IF(OR(D143="",E143="",D143=0),"",IF(ABS(E143-D143*0.05)&lt;=0.05,"OK","REVIEW"))</f>
        <v/>
      </c>
      <c r="I143" s="5">
        <f>IF(B143="","",IF(AND(LEN(B143&amp;"")=15,ISNUMBER(--(B143&amp;""))),"OK","CHECK"))</f>
        <v/>
      </c>
      <c r="J143" s="5">
        <f>IF(A143="","",IF(COUNTIF($A$5:$A$204,A143)&gt;1,"DUPLICATE","OK"))</f>
        <v/>
      </c>
      <c r="K143" s="5">
        <f>IF(A143="","",IF(COUNTIF(G143:J143,"OK")=4,"Draft bill","Review"))</f>
        <v/>
      </c>
    </row>
    <row r="144">
      <c r="A144" s="4" t="n"/>
      <c r="B144" s="4" t="n"/>
      <c r="C144" s="4" t="n"/>
      <c r="D144" s="4" t="n"/>
      <c r="E144" s="4" t="n"/>
      <c r="F144" s="4" t="n"/>
      <c r="G144" s="5">
        <f>IF(OR(D144="",E144="",F144=""),"",IF(ABS(D144+E144-F144)&lt;=0.05,"OK","CHECK"))</f>
        <v/>
      </c>
      <c r="H144" s="5">
        <f>IF(OR(D144="",E144="",D144=0),"",IF(ABS(E144-D144*0.05)&lt;=0.05,"OK","REVIEW"))</f>
        <v/>
      </c>
      <c r="I144" s="5">
        <f>IF(B144="","",IF(AND(LEN(B144&amp;"")=15,ISNUMBER(--(B144&amp;""))),"OK","CHECK"))</f>
        <v/>
      </c>
      <c r="J144" s="5">
        <f>IF(A144="","",IF(COUNTIF($A$5:$A$204,A144)&gt;1,"DUPLICATE","OK"))</f>
        <v/>
      </c>
      <c r="K144" s="5">
        <f>IF(A144="","",IF(COUNTIF(G144:J144,"OK")=4,"Draft bill","Review"))</f>
        <v/>
      </c>
    </row>
    <row r="145">
      <c r="A145" s="4" t="n"/>
      <c r="B145" s="4" t="n"/>
      <c r="C145" s="4" t="n"/>
      <c r="D145" s="4" t="n"/>
      <c r="E145" s="4" t="n"/>
      <c r="F145" s="4" t="n"/>
      <c r="G145" s="5">
        <f>IF(OR(D145="",E145="",F145=""),"",IF(ABS(D145+E145-F145)&lt;=0.05,"OK","CHECK"))</f>
        <v/>
      </c>
      <c r="H145" s="5">
        <f>IF(OR(D145="",E145="",D145=0),"",IF(ABS(E145-D145*0.05)&lt;=0.05,"OK","REVIEW"))</f>
        <v/>
      </c>
      <c r="I145" s="5">
        <f>IF(B145="","",IF(AND(LEN(B145&amp;"")=15,ISNUMBER(--(B145&amp;""))),"OK","CHECK"))</f>
        <v/>
      </c>
      <c r="J145" s="5">
        <f>IF(A145="","",IF(COUNTIF($A$5:$A$204,A145)&gt;1,"DUPLICATE","OK"))</f>
        <v/>
      </c>
      <c r="K145" s="5">
        <f>IF(A145="","",IF(COUNTIF(G145:J145,"OK")=4,"Draft bill","Review"))</f>
        <v/>
      </c>
    </row>
    <row r="146">
      <c r="A146" s="4" t="n"/>
      <c r="B146" s="4" t="n"/>
      <c r="C146" s="4" t="n"/>
      <c r="D146" s="4" t="n"/>
      <c r="E146" s="4" t="n"/>
      <c r="F146" s="4" t="n"/>
      <c r="G146" s="5">
        <f>IF(OR(D146="",E146="",F146=""),"",IF(ABS(D146+E146-F146)&lt;=0.05,"OK","CHECK"))</f>
        <v/>
      </c>
      <c r="H146" s="5">
        <f>IF(OR(D146="",E146="",D146=0),"",IF(ABS(E146-D146*0.05)&lt;=0.05,"OK","REVIEW"))</f>
        <v/>
      </c>
      <c r="I146" s="5">
        <f>IF(B146="","",IF(AND(LEN(B146&amp;"")=15,ISNUMBER(--(B146&amp;""))),"OK","CHECK"))</f>
        <v/>
      </c>
      <c r="J146" s="5">
        <f>IF(A146="","",IF(COUNTIF($A$5:$A$204,A146)&gt;1,"DUPLICATE","OK"))</f>
        <v/>
      </c>
      <c r="K146" s="5">
        <f>IF(A146="","",IF(COUNTIF(G146:J146,"OK")=4,"Draft bill","Review"))</f>
        <v/>
      </c>
    </row>
    <row r="147">
      <c r="A147" s="4" t="n"/>
      <c r="B147" s="4" t="n"/>
      <c r="C147" s="4" t="n"/>
      <c r="D147" s="4" t="n"/>
      <c r="E147" s="4" t="n"/>
      <c r="F147" s="4" t="n"/>
      <c r="G147" s="5">
        <f>IF(OR(D147="",E147="",F147=""),"",IF(ABS(D147+E147-F147)&lt;=0.05,"OK","CHECK"))</f>
        <v/>
      </c>
      <c r="H147" s="5">
        <f>IF(OR(D147="",E147="",D147=0),"",IF(ABS(E147-D147*0.05)&lt;=0.05,"OK","REVIEW"))</f>
        <v/>
      </c>
      <c r="I147" s="5">
        <f>IF(B147="","",IF(AND(LEN(B147&amp;"")=15,ISNUMBER(--(B147&amp;""))),"OK","CHECK"))</f>
        <v/>
      </c>
      <c r="J147" s="5">
        <f>IF(A147="","",IF(COUNTIF($A$5:$A$204,A147)&gt;1,"DUPLICATE","OK"))</f>
        <v/>
      </c>
      <c r="K147" s="5">
        <f>IF(A147="","",IF(COUNTIF(G147:J147,"OK")=4,"Draft bill","Review"))</f>
        <v/>
      </c>
    </row>
    <row r="148">
      <c r="A148" s="4" t="n"/>
      <c r="B148" s="4" t="n"/>
      <c r="C148" s="4" t="n"/>
      <c r="D148" s="4" t="n"/>
      <c r="E148" s="4" t="n"/>
      <c r="F148" s="4" t="n"/>
      <c r="G148" s="5">
        <f>IF(OR(D148="",E148="",F148=""),"",IF(ABS(D148+E148-F148)&lt;=0.05,"OK","CHECK"))</f>
        <v/>
      </c>
      <c r="H148" s="5">
        <f>IF(OR(D148="",E148="",D148=0),"",IF(ABS(E148-D148*0.05)&lt;=0.05,"OK","REVIEW"))</f>
        <v/>
      </c>
      <c r="I148" s="5">
        <f>IF(B148="","",IF(AND(LEN(B148&amp;"")=15,ISNUMBER(--(B148&amp;""))),"OK","CHECK"))</f>
        <v/>
      </c>
      <c r="J148" s="5">
        <f>IF(A148="","",IF(COUNTIF($A$5:$A$204,A148)&gt;1,"DUPLICATE","OK"))</f>
        <v/>
      </c>
      <c r="K148" s="5">
        <f>IF(A148="","",IF(COUNTIF(G148:J148,"OK")=4,"Draft bill","Review"))</f>
        <v/>
      </c>
    </row>
    <row r="149">
      <c r="A149" s="4" t="n"/>
      <c r="B149" s="4" t="n"/>
      <c r="C149" s="4" t="n"/>
      <c r="D149" s="4" t="n"/>
      <c r="E149" s="4" t="n"/>
      <c r="F149" s="4" t="n"/>
      <c r="G149" s="5">
        <f>IF(OR(D149="",E149="",F149=""),"",IF(ABS(D149+E149-F149)&lt;=0.05,"OK","CHECK"))</f>
        <v/>
      </c>
      <c r="H149" s="5">
        <f>IF(OR(D149="",E149="",D149=0),"",IF(ABS(E149-D149*0.05)&lt;=0.05,"OK","REVIEW"))</f>
        <v/>
      </c>
      <c r="I149" s="5">
        <f>IF(B149="","",IF(AND(LEN(B149&amp;"")=15,ISNUMBER(--(B149&amp;""))),"OK","CHECK"))</f>
        <v/>
      </c>
      <c r="J149" s="5">
        <f>IF(A149="","",IF(COUNTIF($A$5:$A$204,A149)&gt;1,"DUPLICATE","OK"))</f>
        <v/>
      </c>
      <c r="K149" s="5">
        <f>IF(A149="","",IF(COUNTIF(G149:J149,"OK")=4,"Draft bill","Review"))</f>
        <v/>
      </c>
    </row>
    <row r="150">
      <c r="A150" s="4" t="n"/>
      <c r="B150" s="4" t="n"/>
      <c r="C150" s="4" t="n"/>
      <c r="D150" s="4" t="n"/>
      <c r="E150" s="4" t="n"/>
      <c r="F150" s="4" t="n"/>
      <c r="G150" s="5">
        <f>IF(OR(D150="",E150="",F150=""),"",IF(ABS(D150+E150-F150)&lt;=0.05,"OK","CHECK"))</f>
        <v/>
      </c>
      <c r="H150" s="5">
        <f>IF(OR(D150="",E150="",D150=0),"",IF(ABS(E150-D150*0.05)&lt;=0.05,"OK","REVIEW"))</f>
        <v/>
      </c>
      <c r="I150" s="5">
        <f>IF(B150="","",IF(AND(LEN(B150&amp;"")=15,ISNUMBER(--(B150&amp;""))),"OK","CHECK"))</f>
        <v/>
      </c>
      <c r="J150" s="5">
        <f>IF(A150="","",IF(COUNTIF($A$5:$A$204,A150)&gt;1,"DUPLICATE","OK"))</f>
        <v/>
      </c>
      <c r="K150" s="5">
        <f>IF(A150="","",IF(COUNTIF(G150:J150,"OK")=4,"Draft bill","Review"))</f>
        <v/>
      </c>
    </row>
    <row r="151">
      <c r="A151" s="4" t="n"/>
      <c r="B151" s="4" t="n"/>
      <c r="C151" s="4" t="n"/>
      <c r="D151" s="4" t="n"/>
      <c r="E151" s="4" t="n"/>
      <c r="F151" s="4" t="n"/>
      <c r="G151" s="5">
        <f>IF(OR(D151="",E151="",F151=""),"",IF(ABS(D151+E151-F151)&lt;=0.05,"OK","CHECK"))</f>
        <v/>
      </c>
      <c r="H151" s="5">
        <f>IF(OR(D151="",E151="",D151=0),"",IF(ABS(E151-D151*0.05)&lt;=0.05,"OK","REVIEW"))</f>
        <v/>
      </c>
      <c r="I151" s="5">
        <f>IF(B151="","",IF(AND(LEN(B151&amp;"")=15,ISNUMBER(--(B151&amp;""))),"OK","CHECK"))</f>
        <v/>
      </c>
      <c r="J151" s="5">
        <f>IF(A151="","",IF(COUNTIF($A$5:$A$204,A151)&gt;1,"DUPLICATE","OK"))</f>
        <v/>
      </c>
      <c r="K151" s="5">
        <f>IF(A151="","",IF(COUNTIF(G151:J151,"OK")=4,"Draft bill","Review"))</f>
        <v/>
      </c>
    </row>
    <row r="152">
      <c r="A152" s="4" t="n"/>
      <c r="B152" s="4" t="n"/>
      <c r="C152" s="4" t="n"/>
      <c r="D152" s="4" t="n"/>
      <c r="E152" s="4" t="n"/>
      <c r="F152" s="4" t="n"/>
      <c r="G152" s="5">
        <f>IF(OR(D152="",E152="",F152=""),"",IF(ABS(D152+E152-F152)&lt;=0.05,"OK","CHECK"))</f>
        <v/>
      </c>
      <c r="H152" s="5">
        <f>IF(OR(D152="",E152="",D152=0),"",IF(ABS(E152-D152*0.05)&lt;=0.05,"OK","REVIEW"))</f>
        <v/>
      </c>
      <c r="I152" s="5">
        <f>IF(B152="","",IF(AND(LEN(B152&amp;"")=15,ISNUMBER(--(B152&amp;""))),"OK","CHECK"))</f>
        <v/>
      </c>
      <c r="J152" s="5">
        <f>IF(A152="","",IF(COUNTIF($A$5:$A$204,A152)&gt;1,"DUPLICATE","OK"))</f>
        <v/>
      </c>
      <c r="K152" s="5">
        <f>IF(A152="","",IF(COUNTIF(G152:J152,"OK")=4,"Draft bill","Review"))</f>
        <v/>
      </c>
    </row>
    <row r="153">
      <c r="A153" s="4" t="n"/>
      <c r="B153" s="4" t="n"/>
      <c r="C153" s="4" t="n"/>
      <c r="D153" s="4" t="n"/>
      <c r="E153" s="4" t="n"/>
      <c r="F153" s="4" t="n"/>
      <c r="G153" s="5">
        <f>IF(OR(D153="",E153="",F153=""),"",IF(ABS(D153+E153-F153)&lt;=0.05,"OK","CHECK"))</f>
        <v/>
      </c>
      <c r="H153" s="5">
        <f>IF(OR(D153="",E153="",D153=0),"",IF(ABS(E153-D153*0.05)&lt;=0.05,"OK","REVIEW"))</f>
        <v/>
      </c>
      <c r="I153" s="5">
        <f>IF(B153="","",IF(AND(LEN(B153&amp;"")=15,ISNUMBER(--(B153&amp;""))),"OK","CHECK"))</f>
        <v/>
      </c>
      <c r="J153" s="5">
        <f>IF(A153="","",IF(COUNTIF($A$5:$A$204,A153)&gt;1,"DUPLICATE","OK"))</f>
        <v/>
      </c>
      <c r="K153" s="5">
        <f>IF(A153="","",IF(COUNTIF(G153:J153,"OK")=4,"Draft bill","Review"))</f>
        <v/>
      </c>
    </row>
    <row r="154">
      <c r="A154" s="4" t="n"/>
      <c r="B154" s="4" t="n"/>
      <c r="C154" s="4" t="n"/>
      <c r="D154" s="4" t="n"/>
      <c r="E154" s="4" t="n"/>
      <c r="F154" s="4" t="n"/>
      <c r="G154" s="5">
        <f>IF(OR(D154="",E154="",F154=""),"",IF(ABS(D154+E154-F154)&lt;=0.05,"OK","CHECK"))</f>
        <v/>
      </c>
      <c r="H154" s="5">
        <f>IF(OR(D154="",E154="",D154=0),"",IF(ABS(E154-D154*0.05)&lt;=0.05,"OK","REVIEW"))</f>
        <v/>
      </c>
      <c r="I154" s="5">
        <f>IF(B154="","",IF(AND(LEN(B154&amp;"")=15,ISNUMBER(--(B154&amp;""))),"OK","CHECK"))</f>
        <v/>
      </c>
      <c r="J154" s="5">
        <f>IF(A154="","",IF(COUNTIF($A$5:$A$204,A154)&gt;1,"DUPLICATE","OK"))</f>
        <v/>
      </c>
      <c r="K154" s="5">
        <f>IF(A154="","",IF(COUNTIF(G154:J154,"OK")=4,"Draft bill","Review"))</f>
        <v/>
      </c>
    </row>
    <row r="155">
      <c r="A155" s="4" t="n"/>
      <c r="B155" s="4" t="n"/>
      <c r="C155" s="4" t="n"/>
      <c r="D155" s="4" t="n"/>
      <c r="E155" s="4" t="n"/>
      <c r="F155" s="4" t="n"/>
      <c r="G155" s="5">
        <f>IF(OR(D155="",E155="",F155=""),"",IF(ABS(D155+E155-F155)&lt;=0.05,"OK","CHECK"))</f>
        <v/>
      </c>
      <c r="H155" s="5">
        <f>IF(OR(D155="",E155="",D155=0),"",IF(ABS(E155-D155*0.05)&lt;=0.05,"OK","REVIEW"))</f>
        <v/>
      </c>
      <c r="I155" s="5">
        <f>IF(B155="","",IF(AND(LEN(B155&amp;"")=15,ISNUMBER(--(B155&amp;""))),"OK","CHECK"))</f>
        <v/>
      </c>
      <c r="J155" s="5">
        <f>IF(A155="","",IF(COUNTIF($A$5:$A$204,A155)&gt;1,"DUPLICATE","OK"))</f>
        <v/>
      </c>
      <c r="K155" s="5">
        <f>IF(A155="","",IF(COUNTIF(G155:J155,"OK")=4,"Draft bill","Review"))</f>
        <v/>
      </c>
    </row>
    <row r="156">
      <c r="A156" s="4" t="n"/>
      <c r="B156" s="4" t="n"/>
      <c r="C156" s="4" t="n"/>
      <c r="D156" s="4" t="n"/>
      <c r="E156" s="4" t="n"/>
      <c r="F156" s="4" t="n"/>
      <c r="G156" s="5">
        <f>IF(OR(D156="",E156="",F156=""),"",IF(ABS(D156+E156-F156)&lt;=0.05,"OK","CHECK"))</f>
        <v/>
      </c>
      <c r="H156" s="5">
        <f>IF(OR(D156="",E156="",D156=0),"",IF(ABS(E156-D156*0.05)&lt;=0.05,"OK","REVIEW"))</f>
        <v/>
      </c>
      <c r="I156" s="5">
        <f>IF(B156="","",IF(AND(LEN(B156&amp;"")=15,ISNUMBER(--(B156&amp;""))),"OK","CHECK"))</f>
        <v/>
      </c>
      <c r="J156" s="5">
        <f>IF(A156="","",IF(COUNTIF($A$5:$A$204,A156)&gt;1,"DUPLICATE","OK"))</f>
        <v/>
      </c>
      <c r="K156" s="5">
        <f>IF(A156="","",IF(COUNTIF(G156:J156,"OK")=4,"Draft bill","Review"))</f>
        <v/>
      </c>
    </row>
    <row r="157">
      <c r="A157" s="4" t="n"/>
      <c r="B157" s="4" t="n"/>
      <c r="C157" s="4" t="n"/>
      <c r="D157" s="4" t="n"/>
      <c r="E157" s="4" t="n"/>
      <c r="F157" s="4" t="n"/>
      <c r="G157" s="5">
        <f>IF(OR(D157="",E157="",F157=""),"",IF(ABS(D157+E157-F157)&lt;=0.05,"OK","CHECK"))</f>
        <v/>
      </c>
      <c r="H157" s="5">
        <f>IF(OR(D157="",E157="",D157=0),"",IF(ABS(E157-D157*0.05)&lt;=0.05,"OK","REVIEW"))</f>
        <v/>
      </c>
      <c r="I157" s="5">
        <f>IF(B157="","",IF(AND(LEN(B157&amp;"")=15,ISNUMBER(--(B157&amp;""))),"OK","CHECK"))</f>
        <v/>
      </c>
      <c r="J157" s="5">
        <f>IF(A157="","",IF(COUNTIF($A$5:$A$204,A157)&gt;1,"DUPLICATE","OK"))</f>
        <v/>
      </c>
      <c r="K157" s="5">
        <f>IF(A157="","",IF(COUNTIF(G157:J157,"OK")=4,"Draft bill","Review"))</f>
        <v/>
      </c>
    </row>
    <row r="158">
      <c r="A158" s="4" t="n"/>
      <c r="B158" s="4" t="n"/>
      <c r="C158" s="4" t="n"/>
      <c r="D158" s="4" t="n"/>
      <c r="E158" s="4" t="n"/>
      <c r="F158" s="4" t="n"/>
      <c r="G158" s="5">
        <f>IF(OR(D158="",E158="",F158=""),"",IF(ABS(D158+E158-F158)&lt;=0.05,"OK","CHECK"))</f>
        <v/>
      </c>
      <c r="H158" s="5">
        <f>IF(OR(D158="",E158="",D158=0),"",IF(ABS(E158-D158*0.05)&lt;=0.05,"OK","REVIEW"))</f>
        <v/>
      </c>
      <c r="I158" s="5">
        <f>IF(B158="","",IF(AND(LEN(B158&amp;"")=15,ISNUMBER(--(B158&amp;""))),"OK","CHECK"))</f>
        <v/>
      </c>
      <c r="J158" s="5">
        <f>IF(A158="","",IF(COUNTIF($A$5:$A$204,A158)&gt;1,"DUPLICATE","OK"))</f>
        <v/>
      </c>
      <c r="K158" s="5">
        <f>IF(A158="","",IF(COUNTIF(G158:J158,"OK")=4,"Draft bill","Review"))</f>
        <v/>
      </c>
    </row>
    <row r="159">
      <c r="A159" s="4" t="n"/>
      <c r="B159" s="4" t="n"/>
      <c r="C159" s="4" t="n"/>
      <c r="D159" s="4" t="n"/>
      <c r="E159" s="4" t="n"/>
      <c r="F159" s="4" t="n"/>
      <c r="G159" s="5">
        <f>IF(OR(D159="",E159="",F159=""),"",IF(ABS(D159+E159-F159)&lt;=0.05,"OK","CHECK"))</f>
        <v/>
      </c>
      <c r="H159" s="5">
        <f>IF(OR(D159="",E159="",D159=0),"",IF(ABS(E159-D159*0.05)&lt;=0.05,"OK","REVIEW"))</f>
        <v/>
      </c>
      <c r="I159" s="5">
        <f>IF(B159="","",IF(AND(LEN(B159&amp;"")=15,ISNUMBER(--(B159&amp;""))),"OK","CHECK"))</f>
        <v/>
      </c>
      <c r="J159" s="5">
        <f>IF(A159="","",IF(COUNTIF($A$5:$A$204,A159)&gt;1,"DUPLICATE","OK"))</f>
        <v/>
      </c>
      <c r="K159" s="5">
        <f>IF(A159="","",IF(COUNTIF(G159:J159,"OK")=4,"Draft bill","Review"))</f>
        <v/>
      </c>
    </row>
    <row r="160">
      <c r="A160" s="4" t="n"/>
      <c r="B160" s="4" t="n"/>
      <c r="C160" s="4" t="n"/>
      <c r="D160" s="4" t="n"/>
      <c r="E160" s="4" t="n"/>
      <c r="F160" s="4" t="n"/>
      <c r="G160" s="5">
        <f>IF(OR(D160="",E160="",F160=""),"",IF(ABS(D160+E160-F160)&lt;=0.05,"OK","CHECK"))</f>
        <v/>
      </c>
      <c r="H160" s="5">
        <f>IF(OR(D160="",E160="",D160=0),"",IF(ABS(E160-D160*0.05)&lt;=0.05,"OK","REVIEW"))</f>
        <v/>
      </c>
      <c r="I160" s="5">
        <f>IF(B160="","",IF(AND(LEN(B160&amp;"")=15,ISNUMBER(--(B160&amp;""))),"OK","CHECK"))</f>
        <v/>
      </c>
      <c r="J160" s="5">
        <f>IF(A160="","",IF(COUNTIF($A$5:$A$204,A160)&gt;1,"DUPLICATE","OK"))</f>
        <v/>
      </c>
      <c r="K160" s="5">
        <f>IF(A160="","",IF(COUNTIF(G160:J160,"OK")=4,"Draft bill","Review"))</f>
        <v/>
      </c>
    </row>
    <row r="161">
      <c r="A161" s="4" t="n"/>
      <c r="B161" s="4" t="n"/>
      <c r="C161" s="4" t="n"/>
      <c r="D161" s="4" t="n"/>
      <c r="E161" s="4" t="n"/>
      <c r="F161" s="4" t="n"/>
      <c r="G161" s="5">
        <f>IF(OR(D161="",E161="",F161=""),"",IF(ABS(D161+E161-F161)&lt;=0.05,"OK","CHECK"))</f>
        <v/>
      </c>
      <c r="H161" s="5">
        <f>IF(OR(D161="",E161="",D161=0),"",IF(ABS(E161-D161*0.05)&lt;=0.05,"OK","REVIEW"))</f>
        <v/>
      </c>
      <c r="I161" s="5">
        <f>IF(B161="","",IF(AND(LEN(B161&amp;"")=15,ISNUMBER(--(B161&amp;""))),"OK","CHECK"))</f>
        <v/>
      </c>
      <c r="J161" s="5">
        <f>IF(A161="","",IF(COUNTIF($A$5:$A$204,A161)&gt;1,"DUPLICATE","OK"))</f>
        <v/>
      </c>
      <c r="K161" s="5">
        <f>IF(A161="","",IF(COUNTIF(G161:J161,"OK")=4,"Draft bill","Review"))</f>
        <v/>
      </c>
    </row>
    <row r="162">
      <c r="A162" s="4" t="n"/>
      <c r="B162" s="4" t="n"/>
      <c r="C162" s="4" t="n"/>
      <c r="D162" s="4" t="n"/>
      <c r="E162" s="4" t="n"/>
      <c r="F162" s="4" t="n"/>
      <c r="G162" s="5">
        <f>IF(OR(D162="",E162="",F162=""),"",IF(ABS(D162+E162-F162)&lt;=0.05,"OK","CHECK"))</f>
        <v/>
      </c>
      <c r="H162" s="5">
        <f>IF(OR(D162="",E162="",D162=0),"",IF(ABS(E162-D162*0.05)&lt;=0.05,"OK","REVIEW"))</f>
        <v/>
      </c>
      <c r="I162" s="5">
        <f>IF(B162="","",IF(AND(LEN(B162&amp;"")=15,ISNUMBER(--(B162&amp;""))),"OK","CHECK"))</f>
        <v/>
      </c>
      <c r="J162" s="5">
        <f>IF(A162="","",IF(COUNTIF($A$5:$A$204,A162)&gt;1,"DUPLICATE","OK"))</f>
        <v/>
      </c>
      <c r="K162" s="5">
        <f>IF(A162="","",IF(COUNTIF(G162:J162,"OK")=4,"Draft bill","Review"))</f>
        <v/>
      </c>
    </row>
    <row r="163">
      <c r="A163" s="4" t="n"/>
      <c r="B163" s="4" t="n"/>
      <c r="C163" s="4" t="n"/>
      <c r="D163" s="4" t="n"/>
      <c r="E163" s="4" t="n"/>
      <c r="F163" s="4" t="n"/>
      <c r="G163" s="5">
        <f>IF(OR(D163="",E163="",F163=""),"",IF(ABS(D163+E163-F163)&lt;=0.05,"OK","CHECK"))</f>
        <v/>
      </c>
      <c r="H163" s="5">
        <f>IF(OR(D163="",E163="",D163=0),"",IF(ABS(E163-D163*0.05)&lt;=0.05,"OK","REVIEW"))</f>
        <v/>
      </c>
      <c r="I163" s="5">
        <f>IF(B163="","",IF(AND(LEN(B163&amp;"")=15,ISNUMBER(--(B163&amp;""))),"OK","CHECK"))</f>
        <v/>
      </c>
      <c r="J163" s="5">
        <f>IF(A163="","",IF(COUNTIF($A$5:$A$204,A163)&gt;1,"DUPLICATE","OK"))</f>
        <v/>
      </c>
      <c r="K163" s="5">
        <f>IF(A163="","",IF(COUNTIF(G163:J163,"OK")=4,"Draft bill","Review"))</f>
        <v/>
      </c>
    </row>
    <row r="164">
      <c r="A164" s="4" t="n"/>
      <c r="B164" s="4" t="n"/>
      <c r="C164" s="4" t="n"/>
      <c r="D164" s="4" t="n"/>
      <c r="E164" s="4" t="n"/>
      <c r="F164" s="4" t="n"/>
      <c r="G164" s="5">
        <f>IF(OR(D164="",E164="",F164=""),"",IF(ABS(D164+E164-F164)&lt;=0.05,"OK","CHECK"))</f>
        <v/>
      </c>
      <c r="H164" s="5">
        <f>IF(OR(D164="",E164="",D164=0),"",IF(ABS(E164-D164*0.05)&lt;=0.05,"OK","REVIEW"))</f>
        <v/>
      </c>
      <c r="I164" s="5">
        <f>IF(B164="","",IF(AND(LEN(B164&amp;"")=15,ISNUMBER(--(B164&amp;""))),"OK","CHECK"))</f>
        <v/>
      </c>
      <c r="J164" s="5">
        <f>IF(A164="","",IF(COUNTIF($A$5:$A$204,A164)&gt;1,"DUPLICATE","OK"))</f>
        <v/>
      </c>
      <c r="K164" s="5">
        <f>IF(A164="","",IF(COUNTIF(G164:J164,"OK")=4,"Draft bill","Review"))</f>
        <v/>
      </c>
    </row>
    <row r="165">
      <c r="A165" s="4" t="n"/>
      <c r="B165" s="4" t="n"/>
      <c r="C165" s="4" t="n"/>
      <c r="D165" s="4" t="n"/>
      <c r="E165" s="4" t="n"/>
      <c r="F165" s="4" t="n"/>
      <c r="G165" s="5">
        <f>IF(OR(D165="",E165="",F165=""),"",IF(ABS(D165+E165-F165)&lt;=0.05,"OK","CHECK"))</f>
        <v/>
      </c>
      <c r="H165" s="5">
        <f>IF(OR(D165="",E165="",D165=0),"",IF(ABS(E165-D165*0.05)&lt;=0.05,"OK","REVIEW"))</f>
        <v/>
      </c>
      <c r="I165" s="5">
        <f>IF(B165="","",IF(AND(LEN(B165&amp;"")=15,ISNUMBER(--(B165&amp;""))),"OK","CHECK"))</f>
        <v/>
      </c>
      <c r="J165" s="5">
        <f>IF(A165="","",IF(COUNTIF($A$5:$A$204,A165)&gt;1,"DUPLICATE","OK"))</f>
        <v/>
      </c>
      <c r="K165" s="5">
        <f>IF(A165="","",IF(COUNTIF(G165:J165,"OK")=4,"Draft bill","Review"))</f>
        <v/>
      </c>
    </row>
    <row r="166">
      <c r="A166" s="4" t="n"/>
      <c r="B166" s="4" t="n"/>
      <c r="C166" s="4" t="n"/>
      <c r="D166" s="4" t="n"/>
      <c r="E166" s="4" t="n"/>
      <c r="F166" s="4" t="n"/>
      <c r="G166" s="5">
        <f>IF(OR(D166="",E166="",F166=""),"",IF(ABS(D166+E166-F166)&lt;=0.05,"OK","CHECK"))</f>
        <v/>
      </c>
      <c r="H166" s="5">
        <f>IF(OR(D166="",E166="",D166=0),"",IF(ABS(E166-D166*0.05)&lt;=0.05,"OK","REVIEW"))</f>
        <v/>
      </c>
      <c r="I166" s="5">
        <f>IF(B166="","",IF(AND(LEN(B166&amp;"")=15,ISNUMBER(--(B166&amp;""))),"OK","CHECK"))</f>
        <v/>
      </c>
      <c r="J166" s="5">
        <f>IF(A166="","",IF(COUNTIF($A$5:$A$204,A166)&gt;1,"DUPLICATE","OK"))</f>
        <v/>
      </c>
      <c r="K166" s="5">
        <f>IF(A166="","",IF(COUNTIF(G166:J166,"OK")=4,"Draft bill","Review"))</f>
        <v/>
      </c>
    </row>
    <row r="167">
      <c r="A167" s="4" t="n"/>
      <c r="B167" s="4" t="n"/>
      <c r="C167" s="4" t="n"/>
      <c r="D167" s="4" t="n"/>
      <c r="E167" s="4" t="n"/>
      <c r="F167" s="4" t="n"/>
      <c r="G167" s="5">
        <f>IF(OR(D167="",E167="",F167=""),"",IF(ABS(D167+E167-F167)&lt;=0.05,"OK","CHECK"))</f>
        <v/>
      </c>
      <c r="H167" s="5">
        <f>IF(OR(D167="",E167="",D167=0),"",IF(ABS(E167-D167*0.05)&lt;=0.05,"OK","REVIEW"))</f>
        <v/>
      </c>
      <c r="I167" s="5">
        <f>IF(B167="","",IF(AND(LEN(B167&amp;"")=15,ISNUMBER(--(B167&amp;""))),"OK","CHECK"))</f>
        <v/>
      </c>
      <c r="J167" s="5">
        <f>IF(A167="","",IF(COUNTIF($A$5:$A$204,A167)&gt;1,"DUPLICATE","OK"))</f>
        <v/>
      </c>
      <c r="K167" s="5">
        <f>IF(A167="","",IF(COUNTIF(G167:J167,"OK")=4,"Draft bill","Review"))</f>
        <v/>
      </c>
    </row>
    <row r="168">
      <c r="A168" s="4" t="n"/>
      <c r="B168" s="4" t="n"/>
      <c r="C168" s="4" t="n"/>
      <c r="D168" s="4" t="n"/>
      <c r="E168" s="4" t="n"/>
      <c r="F168" s="4" t="n"/>
      <c r="G168" s="5">
        <f>IF(OR(D168="",E168="",F168=""),"",IF(ABS(D168+E168-F168)&lt;=0.05,"OK","CHECK"))</f>
        <v/>
      </c>
      <c r="H168" s="5">
        <f>IF(OR(D168="",E168="",D168=0),"",IF(ABS(E168-D168*0.05)&lt;=0.05,"OK","REVIEW"))</f>
        <v/>
      </c>
      <c r="I168" s="5">
        <f>IF(B168="","",IF(AND(LEN(B168&amp;"")=15,ISNUMBER(--(B168&amp;""))),"OK","CHECK"))</f>
        <v/>
      </c>
      <c r="J168" s="5">
        <f>IF(A168="","",IF(COUNTIF($A$5:$A$204,A168)&gt;1,"DUPLICATE","OK"))</f>
        <v/>
      </c>
      <c r="K168" s="5">
        <f>IF(A168="","",IF(COUNTIF(G168:J168,"OK")=4,"Draft bill","Review"))</f>
        <v/>
      </c>
    </row>
    <row r="169">
      <c r="A169" s="4" t="n"/>
      <c r="B169" s="4" t="n"/>
      <c r="C169" s="4" t="n"/>
      <c r="D169" s="4" t="n"/>
      <c r="E169" s="4" t="n"/>
      <c r="F169" s="4" t="n"/>
      <c r="G169" s="5">
        <f>IF(OR(D169="",E169="",F169=""),"",IF(ABS(D169+E169-F169)&lt;=0.05,"OK","CHECK"))</f>
        <v/>
      </c>
      <c r="H169" s="5">
        <f>IF(OR(D169="",E169="",D169=0),"",IF(ABS(E169-D169*0.05)&lt;=0.05,"OK","REVIEW"))</f>
        <v/>
      </c>
      <c r="I169" s="5">
        <f>IF(B169="","",IF(AND(LEN(B169&amp;"")=15,ISNUMBER(--(B169&amp;""))),"OK","CHECK"))</f>
        <v/>
      </c>
      <c r="J169" s="5">
        <f>IF(A169="","",IF(COUNTIF($A$5:$A$204,A169)&gt;1,"DUPLICATE","OK"))</f>
        <v/>
      </c>
      <c r="K169" s="5">
        <f>IF(A169="","",IF(COUNTIF(G169:J169,"OK")=4,"Draft bill","Review"))</f>
        <v/>
      </c>
    </row>
    <row r="170">
      <c r="A170" s="4" t="n"/>
      <c r="B170" s="4" t="n"/>
      <c r="C170" s="4" t="n"/>
      <c r="D170" s="4" t="n"/>
      <c r="E170" s="4" t="n"/>
      <c r="F170" s="4" t="n"/>
      <c r="G170" s="5">
        <f>IF(OR(D170="",E170="",F170=""),"",IF(ABS(D170+E170-F170)&lt;=0.05,"OK","CHECK"))</f>
        <v/>
      </c>
      <c r="H170" s="5">
        <f>IF(OR(D170="",E170="",D170=0),"",IF(ABS(E170-D170*0.05)&lt;=0.05,"OK","REVIEW"))</f>
        <v/>
      </c>
      <c r="I170" s="5">
        <f>IF(B170="","",IF(AND(LEN(B170&amp;"")=15,ISNUMBER(--(B170&amp;""))),"OK","CHECK"))</f>
        <v/>
      </c>
      <c r="J170" s="5">
        <f>IF(A170="","",IF(COUNTIF($A$5:$A$204,A170)&gt;1,"DUPLICATE","OK"))</f>
        <v/>
      </c>
      <c r="K170" s="5">
        <f>IF(A170="","",IF(COUNTIF(G170:J170,"OK")=4,"Draft bill","Review"))</f>
        <v/>
      </c>
    </row>
    <row r="171">
      <c r="A171" s="4" t="n"/>
      <c r="B171" s="4" t="n"/>
      <c r="C171" s="4" t="n"/>
      <c r="D171" s="4" t="n"/>
      <c r="E171" s="4" t="n"/>
      <c r="F171" s="4" t="n"/>
      <c r="G171" s="5">
        <f>IF(OR(D171="",E171="",F171=""),"",IF(ABS(D171+E171-F171)&lt;=0.05,"OK","CHECK"))</f>
        <v/>
      </c>
      <c r="H171" s="5">
        <f>IF(OR(D171="",E171="",D171=0),"",IF(ABS(E171-D171*0.05)&lt;=0.05,"OK","REVIEW"))</f>
        <v/>
      </c>
      <c r="I171" s="5">
        <f>IF(B171="","",IF(AND(LEN(B171&amp;"")=15,ISNUMBER(--(B171&amp;""))),"OK","CHECK"))</f>
        <v/>
      </c>
      <c r="J171" s="5">
        <f>IF(A171="","",IF(COUNTIF($A$5:$A$204,A171)&gt;1,"DUPLICATE","OK"))</f>
        <v/>
      </c>
      <c r="K171" s="5">
        <f>IF(A171="","",IF(COUNTIF(G171:J171,"OK")=4,"Draft bill","Review"))</f>
        <v/>
      </c>
    </row>
    <row r="172">
      <c r="A172" s="4" t="n"/>
      <c r="B172" s="4" t="n"/>
      <c r="C172" s="4" t="n"/>
      <c r="D172" s="4" t="n"/>
      <c r="E172" s="4" t="n"/>
      <c r="F172" s="4" t="n"/>
      <c r="G172" s="5">
        <f>IF(OR(D172="",E172="",F172=""),"",IF(ABS(D172+E172-F172)&lt;=0.05,"OK","CHECK"))</f>
        <v/>
      </c>
      <c r="H172" s="5">
        <f>IF(OR(D172="",E172="",D172=0),"",IF(ABS(E172-D172*0.05)&lt;=0.05,"OK","REVIEW"))</f>
        <v/>
      </c>
      <c r="I172" s="5">
        <f>IF(B172="","",IF(AND(LEN(B172&amp;"")=15,ISNUMBER(--(B172&amp;""))),"OK","CHECK"))</f>
        <v/>
      </c>
      <c r="J172" s="5">
        <f>IF(A172="","",IF(COUNTIF($A$5:$A$204,A172)&gt;1,"DUPLICATE","OK"))</f>
        <v/>
      </c>
      <c r="K172" s="5">
        <f>IF(A172="","",IF(COUNTIF(G172:J172,"OK")=4,"Draft bill","Review"))</f>
        <v/>
      </c>
    </row>
    <row r="173">
      <c r="A173" s="4" t="n"/>
      <c r="B173" s="4" t="n"/>
      <c r="C173" s="4" t="n"/>
      <c r="D173" s="4" t="n"/>
      <c r="E173" s="4" t="n"/>
      <c r="F173" s="4" t="n"/>
      <c r="G173" s="5">
        <f>IF(OR(D173="",E173="",F173=""),"",IF(ABS(D173+E173-F173)&lt;=0.05,"OK","CHECK"))</f>
        <v/>
      </c>
      <c r="H173" s="5">
        <f>IF(OR(D173="",E173="",D173=0),"",IF(ABS(E173-D173*0.05)&lt;=0.05,"OK","REVIEW"))</f>
        <v/>
      </c>
      <c r="I173" s="5">
        <f>IF(B173="","",IF(AND(LEN(B173&amp;"")=15,ISNUMBER(--(B173&amp;""))),"OK","CHECK"))</f>
        <v/>
      </c>
      <c r="J173" s="5">
        <f>IF(A173="","",IF(COUNTIF($A$5:$A$204,A173)&gt;1,"DUPLICATE","OK"))</f>
        <v/>
      </c>
      <c r="K173" s="5">
        <f>IF(A173="","",IF(COUNTIF(G173:J173,"OK")=4,"Draft bill","Review"))</f>
        <v/>
      </c>
    </row>
    <row r="174">
      <c r="A174" s="4" t="n"/>
      <c r="B174" s="4" t="n"/>
      <c r="C174" s="4" t="n"/>
      <c r="D174" s="4" t="n"/>
      <c r="E174" s="4" t="n"/>
      <c r="F174" s="4" t="n"/>
      <c r="G174" s="5">
        <f>IF(OR(D174="",E174="",F174=""),"",IF(ABS(D174+E174-F174)&lt;=0.05,"OK","CHECK"))</f>
        <v/>
      </c>
      <c r="H174" s="5">
        <f>IF(OR(D174="",E174="",D174=0),"",IF(ABS(E174-D174*0.05)&lt;=0.05,"OK","REVIEW"))</f>
        <v/>
      </c>
      <c r="I174" s="5">
        <f>IF(B174="","",IF(AND(LEN(B174&amp;"")=15,ISNUMBER(--(B174&amp;""))),"OK","CHECK"))</f>
        <v/>
      </c>
      <c r="J174" s="5">
        <f>IF(A174="","",IF(COUNTIF($A$5:$A$204,A174)&gt;1,"DUPLICATE","OK"))</f>
        <v/>
      </c>
      <c r="K174" s="5">
        <f>IF(A174="","",IF(COUNTIF(G174:J174,"OK")=4,"Draft bill","Review"))</f>
        <v/>
      </c>
    </row>
    <row r="175">
      <c r="A175" s="4" t="n"/>
      <c r="B175" s="4" t="n"/>
      <c r="C175" s="4" t="n"/>
      <c r="D175" s="4" t="n"/>
      <c r="E175" s="4" t="n"/>
      <c r="F175" s="4" t="n"/>
      <c r="G175" s="5">
        <f>IF(OR(D175="",E175="",F175=""),"",IF(ABS(D175+E175-F175)&lt;=0.05,"OK","CHECK"))</f>
        <v/>
      </c>
      <c r="H175" s="5">
        <f>IF(OR(D175="",E175="",D175=0),"",IF(ABS(E175-D175*0.05)&lt;=0.05,"OK","REVIEW"))</f>
        <v/>
      </c>
      <c r="I175" s="5">
        <f>IF(B175="","",IF(AND(LEN(B175&amp;"")=15,ISNUMBER(--(B175&amp;""))),"OK","CHECK"))</f>
        <v/>
      </c>
      <c r="J175" s="5">
        <f>IF(A175="","",IF(COUNTIF($A$5:$A$204,A175)&gt;1,"DUPLICATE","OK"))</f>
        <v/>
      </c>
      <c r="K175" s="5">
        <f>IF(A175="","",IF(COUNTIF(G175:J175,"OK")=4,"Draft bill","Review"))</f>
        <v/>
      </c>
    </row>
    <row r="176">
      <c r="A176" s="4" t="n"/>
      <c r="B176" s="4" t="n"/>
      <c r="C176" s="4" t="n"/>
      <c r="D176" s="4" t="n"/>
      <c r="E176" s="4" t="n"/>
      <c r="F176" s="4" t="n"/>
      <c r="G176" s="5">
        <f>IF(OR(D176="",E176="",F176=""),"",IF(ABS(D176+E176-F176)&lt;=0.05,"OK","CHECK"))</f>
        <v/>
      </c>
      <c r="H176" s="5">
        <f>IF(OR(D176="",E176="",D176=0),"",IF(ABS(E176-D176*0.05)&lt;=0.05,"OK","REVIEW"))</f>
        <v/>
      </c>
      <c r="I176" s="5">
        <f>IF(B176="","",IF(AND(LEN(B176&amp;"")=15,ISNUMBER(--(B176&amp;""))),"OK","CHECK"))</f>
        <v/>
      </c>
      <c r="J176" s="5">
        <f>IF(A176="","",IF(COUNTIF($A$5:$A$204,A176)&gt;1,"DUPLICATE","OK"))</f>
        <v/>
      </c>
      <c r="K176" s="5">
        <f>IF(A176="","",IF(COUNTIF(G176:J176,"OK")=4,"Draft bill","Review"))</f>
        <v/>
      </c>
    </row>
    <row r="177">
      <c r="A177" s="4" t="n"/>
      <c r="B177" s="4" t="n"/>
      <c r="C177" s="4" t="n"/>
      <c r="D177" s="4" t="n"/>
      <c r="E177" s="4" t="n"/>
      <c r="F177" s="4" t="n"/>
      <c r="G177" s="5">
        <f>IF(OR(D177="",E177="",F177=""),"",IF(ABS(D177+E177-F177)&lt;=0.05,"OK","CHECK"))</f>
        <v/>
      </c>
      <c r="H177" s="5">
        <f>IF(OR(D177="",E177="",D177=0),"",IF(ABS(E177-D177*0.05)&lt;=0.05,"OK","REVIEW"))</f>
        <v/>
      </c>
      <c r="I177" s="5">
        <f>IF(B177="","",IF(AND(LEN(B177&amp;"")=15,ISNUMBER(--(B177&amp;""))),"OK","CHECK"))</f>
        <v/>
      </c>
      <c r="J177" s="5">
        <f>IF(A177="","",IF(COUNTIF($A$5:$A$204,A177)&gt;1,"DUPLICATE","OK"))</f>
        <v/>
      </c>
      <c r="K177" s="5">
        <f>IF(A177="","",IF(COUNTIF(G177:J177,"OK")=4,"Draft bill","Review"))</f>
        <v/>
      </c>
    </row>
    <row r="178">
      <c r="A178" s="4" t="n"/>
      <c r="B178" s="4" t="n"/>
      <c r="C178" s="4" t="n"/>
      <c r="D178" s="4" t="n"/>
      <c r="E178" s="4" t="n"/>
      <c r="F178" s="4" t="n"/>
      <c r="G178" s="5">
        <f>IF(OR(D178="",E178="",F178=""),"",IF(ABS(D178+E178-F178)&lt;=0.05,"OK","CHECK"))</f>
        <v/>
      </c>
      <c r="H178" s="5">
        <f>IF(OR(D178="",E178="",D178=0),"",IF(ABS(E178-D178*0.05)&lt;=0.05,"OK","REVIEW"))</f>
        <v/>
      </c>
      <c r="I178" s="5">
        <f>IF(B178="","",IF(AND(LEN(B178&amp;"")=15,ISNUMBER(--(B178&amp;""))),"OK","CHECK"))</f>
        <v/>
      </c>
      <c r="J178" s="5">
        <f>IF(A178="","",IF(COUNTIF($A$5:$A$204,A178)&gt;1,"DUPLICATE","OK"))</f>
        <v/>
      </c>
      <c r="K178" s="5">
        <f>IF(A178="","",IF(COUNTIF(G178:J178,"OK")=4,"Draft bill","Review"))</f>
        <v/>
      </c>
    </row>
    <row r="179">
      <c r="A179" s="4" t="n"/>
      <c r="B179" s="4" t="n"/>
      <c r="C179" s="4" t="n"/>
      <c r="D179" s="4" t="n"/>
      <c r="E179" s="4" t="n"/>
      <c r="F179" s="4" t="n"/>
      <c r="G179" s="5">
        <f>IF(OR(D179="",E179="",F179=""),"",IF(ABS(D179+E179-F179)&lt;=0.05,"OK","CHECK"))</f>
        <v/>
      </c>
      <c r="H179" s="5">
        <f>IF(OR(D179="",E179="",D179=0),"",IF(ABS(E179-D179*0.05)&lt;=0.05,"OK","REVIEW"))</f>
        <v/>
      </c>
      <c r="I179" s="5">
        <f>IF(B179="","",IF(AND(LEN(B179&amp;"")=15,ISNUMBER(--(B179&amp;""))),"OK","CHECK"))</f>
        <v/>
      </c>
      <c r="J179" s="5">
        <f>IF(A179="","",IF(COUNTIF($A$5:$A$204,A179)&gt;1,"DUPLICATE","OK"))</f>
        <v/>
      </c>
      <c r="K179" s="5">
        <f>IF(A179="","",IF(COUNTIF(G179:J179,"OK")=4,"Draft bill","Review"))</f>
        <v/>
      </c>
    </row>
    <row r="180">
      <c r="A180" s="4" t="n"/>
      <c r="B180" s="4" t="n"/>
      <c r="C180" s="4" t="n"/>
      <c r="D180" s="4" t="n"/>
      <c r="E180" s="4" t="n"/>
      <c r="F180" s="4" t="n"/>
      <c r="G180" s="5">
        <f>IF(OR(D180="",E180="",F180=""),"",IF(ABS(D180+E180-F180)&lt;=0.05,"OK","CHECK"))</f>
        <v/>
      </c>
      <c r="H180" s="5">
        <f>IF(OR(D180="",E180="",D180=0),"",IF(ABS(E180-D180*0.05)&lt;=0.05,"OK","REVIEW"))</f>
        <v/>
      </c>
      <c r="I180" s="5">
        <f>IF(B180="","",IF(AND(LEN(B180&amp;"")=15,ISNUMBER(--(B180&amp;""))),"OK","CHECK"))</f>
        <v/>
      </c>
      <c r="J180" s="5">
        <f>IF(A180="","",IF(COUNTIF($A$5:$A$204,A180)&gt;1,"DUPLICATE","OK"))</f>
        <v/>
      </c>
      <c r="K180" s="5">
        <f>IF(A180="","",IF(COUNTIF(G180:J180,"OK")=4,"Draft bill","Review"))</f>
        <v/>
      </c>
    </row>
    <row r="181">
      <c r="A181" s="4" t="n"/>
      <c r="B181" s="4" t="n"/>
      <c r="C181" s="4" t="n"/>
      <c r="D181" s="4" t="n"/>
      <c r="E181" s="4" t="n"/>
      <c r="F181" s="4" t="n"/>
      <c r="G181" s="5">
        <f>IF(OR(D181="",E181="",F181=""),"",IF(ABS(D181+E181-F181)&lt;=0.05,"OK","CHECK"))</f>
        <v/>
      </c>
      <c r="H181" s="5">
        <f>IF(OR(D181="",E181="",D181=0),"",IF(ABS(E181-D181*0.05)&lt;=0.05,"OK","REVIEW"))</f>
        <v/>
      </c>
      <c r="I181" s="5">
        <f>IF(B181="","",IF(AND(LEN(B181&amp;"")=15,ISNUMBER(--(B181&amp;""))),"OK","CHECK"))</f>
        <v/>
      </c>
      <c r="J181" s="5">
        <f>IF(A181="","",IF(COUNTIF($A$5:$A$204,A181)&gt;1,"DUPLICATE","OK"))</f>
        <v/>
      </c>
      <c r="K181" s="5">
        <f>IF(A181="","",IF(COUNTIF(G181:J181,"OK")=4,"Draft bill","Review"))</f>
        <v/>
      </c>
    </row>
    <row r="182">
      <c r="A182" s="4" t="n"/>
      <c r="B182" s="4" t="n"/>
      <c r="C182" s="4" t="n"/>
      <c r="D182" s="4" t="n"/>
      <c r="E182" s="4" t="n"/>
      <c r="F182" s="4" t="n"/>
      <c r="G182" s="5">
        <f>IF(OR(D182="",E182="",F182=""),"",IF(ABS(D182+E182-F182)&lt;=0.05,"OK","CHECK"))</f>
        <v/>
      </c>
      <c r="H182" s="5">
        <f>IF(OR(D182="",E182="",D182=0),"",IF(ABS(E182-D182*0.05)&lt;=0.05,"OK","REVIEW"))</f>
        <v/>
      </c>
      <c r="I182" s="5">
        <f>IF(B182="","",IF(AND(LEN(B182&amp;"")=15,ISNUMBER(--(B182&amp;""))),"OK","CHECK"))</f>
        <v/>
      </c>
      <c r="J182" s="5">
        <f>IF(A182="","",IF(COUNTIF($A$5:$A$204,A182)&gt;1,"DUPLICATE","OK"))</f>
        <v/>
      </c>
      <c r="K182" s="5">
        <f>IF(A182="","",IF(COUNTIF(G182:J182,"OK")=4,"Draft bill","Review"))</f>
        <v/>
      </c>
    </row>
    <row r="183">
      <c r="A183" s="4" t="n"/>
      <c r="B183" s="4" t="n"/>
      <c r="C183" s="4" t="n"/>
      <c r="D183" s="4" t="n"/>
      <c r="E183" s="4" t="n"/>
      <c r="F183" s="4" t="n"/>
      <c r="G183" s="5">
        <f>IF(OR(D183="",E183="",F183=""),"",IF(ABS(D183+E183-F183)&lt;=0.05,"OK","CHECK"))</f>
        <v/>
      </c>
      <c r="H183" s="5">
        <f>IF(OR(D183="",E183="",D183=0),"",IF(ABS(E183-D183*0.05)&lt;=0.05,"OK","REVIEW"))</f>
        <v/>
      </c>
      <c r="I183" s="5">
        <f>IF(B183="","",IF(AND(LEN(B183&amp;"")=15,ISNUMBER(--(B183&amp;""))),"OK","CHECK"))</f>
        <v/>
      </c>
      <c r="J183" s="5">
        <f>IF(A183="","",IF(COUNTIF($A$5:$A$204,A183)&gt;1,"DUPLICATE","OK"))</f>
        <v/>
      </c>
      <c r="K183" s="5">
        <f>IF(A183="","",IF(COUNTIF(G183:J183,"OK")=4,"Draft bill","Review"))</f>
        <v/>
      </c>
    </row>
    <row r="184">
      <c r="A184" s="4" t="n"/>
      <c r="B184" s="4" t="n"/>
      <c r="C184" s="4" t="n"/>
      <c r="D184" s="4" t="n"/>
      <c r="E184" s="4" t="n"/>
      <c r="F184" s="4" t="n"/>
      <c r="G184" s="5">
        <f>IF(OR(D184="",E184="",F184=""),"",IF(ABS(D184+E184-F184)&lt;=0.05,"OK","CHECK"))</f>
        <v/>
      </c>
      <c r="H184" s="5">
        <f>IF(OR(D184="",E184="",D184=0),"",IF(ABS(E184-D184*0.05)&lt;=0.05,"OK","REVIEW"))</f>
        <v/>
      </c>
      <c r="I184" s="5">
        <f>IF(B184="","",IF(AND(LEN(B184&amp;"")=15,ISNUMBER(--(B184&amp;""))),"OK","CHECK"))</f>
        <v/>
      </c>
      <c r="J184" s="5">
        <f>IF(A184="","",IF(COUNTIF($A$5:$A$204,A184)&gt;1,"DUPLICATE","OK"))</f>
        <v/>
      </c>
      <c r="K184" s="5">
        <f>IF(A184="","",IF(COUNTIF(G184:J184,"OK")=4,"Draft bill","Review"))</f>
        <v/>
      </c>
    </row>
    <row r="185">
      <c r="A185" s="4" t="n"/>
      <c r="B185" s="4" t="n"/>
      <c r="C185" s="4" t="n"/>
      <c r="D185" s="4" t="n"/>
      <c r="E185" s="4" t="n"/>
      <c r="F185" s="4" t="n"/>
      <c r="G185" s="5">
        <f>IF(OR(D185="",E185="",F185=""),"",IF(ABS(D185+E185-F185)&lt;=0.05,"OK","CHECK"))</f>
        <v/>
      </c>
      <c r="H185" s="5">
        <f>IF(OR(D185="",E185="",D185=0),"",IF(ABS(E185-D185*0.05)&lt;=0.05,"OK","REVIEW"))</f>
        <v/>
      </c>
      <c r="I185" s="5">
        <f>IF(B185="","",IF(AND(LEN(B185&amp;"")=15,ISNUMBER(--(B185&amp;""))),"OK","CHECK"))</f>
        <v/>
      </c>
      <c r="J185" s="5">
        <f>IF(A185="","",IF(COUNTIF($A$5:$A$204,A185)&gt;1,"DUPLICATE","OK"))</f>
        <v/>
      </c>
      <c r="K185" s="5">
        <f>IF(A185="","",IF(COUNTIF(G185:J185,"OK")=4,"Draft bill","Review"))</f>
        <v/>
      </c>
    </row>
    <row r="186">
      <c r="A186" s="4" t="n"/>
      <c r="B186" s="4" t="n"/>
      <c r="C186" s="4" t="n"/>
      <c r="D186" s="4" t="n"/>
      <c r="E186" s="4" t="n"/>
      <c r="F186" s="4" t="n"/>
      <c r="G186" s="5">
        <f>IF(OR(D186="",E186="",F186=""),"",IF(ABS(D186+E186-F186)&lt;=0.05,"OK","CHECK"))</f>
        <v/>
      </c>
      <c r="H186" s="5">
        <f>IF(OR(D186="",E186="",D186=0),"",IF(ABS(E186-D186*0.05)&lt;=0.05,"OK","REVIEW"))</f>
        <v/>
      </c>
      <c r="I186" s="5">
        <f>IF(B186="","",IF(AND(LEN(B186&amp;"")=15,ISNUMBER(--(B186&amp;""))),"OK","CHECK"))</f>
        <v/>
      </c>
      <c r="J186" s="5">
        <f>IF(A186="","",IF(COUNTIF($A$5:$A$204,A186)&gt;1,"DUPLICATE","OK"))</f>
        <v/>
      </c>
      <c r="K186" s="5">
        <f>IF(A186="","",IF(COUNTIF(G186:J186,"OK")=4,"Draft bill","Review"))</f>
        <v/>
      </c>
    </row>
    <row r="187">
      <c r="A187" s="4" t="n"/>
      <c r="B187" s="4" t="n"/>
      <c r="C187" s="4" t="n"/>
      <c r="D187" s="4" t="n"/>
      <c r="E187" s="4" t="n"/>
      <c r="F187" s="4" t="n"/>
      <c r="G187" s="5">
        <f>IF(OR(D187="",E187="",F187=""),"",IF(ABS(D187+E187-F187)&lt;=0.05,"OK","CHECK"))</f>
        <v/>
      </c>
      <c r="H187" s="5">
        <f>IF(OR(D187="",E187="",D187=0),"",IF(ABS(E187-D187*0.05)&lt;=0.05,"OK","REVIEW"))</f>
        <v/>
      </c>
      <c r="I187" s="5">
        <f>IF(B187="","",IF(AND(LEN(B187&amp;"")=15,ISNUMBER(--(B187&amp;""))),"OK","CHECK"))</f>
        <v/>
      </c>
      <c r="J187" s="5">
        <f>IF(A187="","",IF(COUNTIF($A$5:$A$204,A187)&gt;1,"DUPLICATE","OK"))</f>
        <v/>
      </c>
      <c r="K187" s="5">
        <f>IF(A187="","",IF(COUNTIF(G187:J187,"OK")=4,"Draft bill","Review"))</f>
        <v/>
      </c>
    </row>
    <row r="188">
      <c r="A188" s="4" t="n"/>
      <c r="B188" s="4" t="n"/>
      <c r="C188" s="4" t="n"/>
      <c r="D188" s="4" t="n"/>
      <c r="E188" s="4" t="n"/>
      <c r="F188" s="4" t="n"/>
      <c r="G188" s="5">
        <f>IF(OR(D188="",E188="",F188=""),"",IF(ABS(D188+E188-F188)&lt;=0.05,"OK","CHECK"))</f>
        <v/>
      </c>
      <c r="H188" s="5">
        <f>IF(OR(D188="",E188="",D188=0),"",IF(ABS(E188-D188*0.05)&lt;=0.05,"OK","REVIEW"))</f>
        <v/>
      </c>
      <c r="I188" s="5">
        <f>IF(B188="","",IF(AND(LEN(B188&amp;"")=15,ISNUMBER(--(B188&amp;""))),"OK","CHECK"))</f>
        <v/>
      </c>
      <c r="J188" s="5">
        <f>IF(A188="","",IF(COUNTIF($A$5:$A$204,A188)&gt;1,"DUPLICATE","OK"))</f>
        <v/>
      </c>
      <c r="K188" s="5">
        <f>IF(A188="","",IF(COUNTIF(G188:J188,"OK")=4,"Draft bill","Review"))</f>
        <v/>
      </c>
    </row>
    <row r="189">
      <c r="A189" s="4" t="n"/>
      <c r="B189" s="4" t="n"/>
      <c r="C189" s="4" t="n"/>
      <c r="D189" s="4" t="n"/>
      <c r="E189" s="4" t="n"/>
      <c r="F189" s="4" t="n"/>
      <c r="G189" s="5">
        <f>IF(OR(D189="",E189="",F189=""),"",IF(ABS(D189+E189-F189)&lt;=0.05,"OK","CHECK"))</f>
        <v/>
      </c>
      <c r="H189" s="5">
        <f>IF(OR(D189="",E189="",D189=0),"",IF(ABS(E189-D189*0.05)&lt;=0.05,"OK","REVIEW"))</f>
        <v/>
      </c>
      <c r="I189" s="5">
        <f>IF(B189="","",IF(AND(LEN(B189&amp;"")=15,ISNUMBER(--(B189&amp;""))),"OK","CHECK"))</f>
        <v/>
      </c>
      <c r="J189" s="5">
        <f>IF(A189="","",IF(COUNTIF($A$5:$A$204,A189)&gt;1,"DUPLICATE","OK"))</f>
        <v/>
      </c>
      <c r="K189" s="5">
        <f>IF(A189="","",IF(COUNTIF(G189:J189,"OK")=4,"Draft bill","Review"))</f>
        <v/>
      </c>
    </row>
    <row r="190">
      <c r="A190" s="4" t="n"/>
      <c r="B190" s="4" t="n"/>
      <c r="C190" s="4" t="n"/>
      <c r="D190" s="4" t="n"/>
      <c r="E190" s="4" t="n"/>
      <c r="F190" s="4" t="n"/>
      <c r="G190" s="5">
        <f>IF(OR(D190="",E190="",F190=""),"",IF(ABS(D190+E190-F190)&lt;=0.05,"OK","CHECK"))</f>
        <v/>
      </c>
      <c r="H190" s="5">
        <f>IF(OR(D190="",E190="",D190=0),"",IF(ABS(E190-D190*0.05)&lt;=0.05,"OK","REVIEW"))</f>
        <v/>
      </c>
      <c r="I190" s="5">
        <f>IF(B190="","",IF(AND(LEN(B190&amp;"")=15,ISNUMBER(--(B190&amp;""))),"OK","CHECK"))</f>
        <v/>
      </c>
      <c r="J190" s="5">
        <f>IF(A190="","",IF(COUNTIF($A$5:$A$204,A190)&gt;1,"DUPLICATE","OK"))</f>
        <v/>
      </c>
      <c r="K190" s="5">
        <f>IF(A190="","",IF(COUNTIF(G190:J190,"OK")=4,"Draft bill","Review"))</f>
        <v/>
      </c>
    </row>
    <row r="191">
      <c r="A191" s="4" t="n"/>
      <c r="B191" s="4" t="n"/>
      <c r="C191" s="4" t="n"/>
      <c r="D191" s="4" t="n"/>
      <c r="E191" s="4" t="n"/>
      <c r="F191" s="4" t="n"/>
      <c r="G191" s="5">
        <f>IF(OR(D191="",E191="",F191=""),"",IF(ABS(D191+E191-F191)&lt;=0.05,"OK","CHECK"))</f>
        <v/>
      </c>
      <c r="H191" s="5">
        <f>IF(OR(D191="",E191="",D191=0),"",IF(ABS(E191-D191*0.05)&lt;=0.05,"OK","REVIEW"))</f>
        <v/>
      </c>
      <c r="I191" s="5">
        <f>IF(B191="","",IF(AND(LEN(B191&amp;"")=15,ISNUMBER(--(B191&amp;""))),"OK","CHECK"))</f>
        <v/>
      </c>
      <c r="J191" s="5">
        <f>IF(A191="","",IF(COUNTIF($A$5:$A$204,A191)&gt;1,"DUPLICATE","OK"))</f>
        <v/>
      </c>
      <c r="K191" s="5">
        <f>IF(A191="","",IF(COUNTIF(G191:J191,"OK")=4,"Draft bill","Review"))</f>
        <v/>
      </c>
    </row>
    <row r="192">
      <c r="A192" s="4" t="n"/>
      <c r="B192" s="4" t="n"/>
      <c r="C192" s="4" t="n"/>
      <c r="D192" s="4" t="n"/>
      <c r="E192" s="4" t="n"/>
      <c r="F192" s="4" t="n"/>
      <c r="G192" s="5">
        <f>IF(OR(D192="",E192="",F192=""),"",IF(ABS(D192+E192-F192)&lt;=0.05,"OK","CHECK"))</f>
        <v/>
      </c>
      <c r="H192" s="5">
        <f>IF(OR(D192="",E192="",D192=0),"",IF(ABS(E192-D192*0.05)&lt;=0.05,"OK","REVIEW"))</f>
        <v/>
      </c>
      <c r="I192" s="5">
        <f>IF(B192="","",IF(AND(LEN(B192&amp;"")=15,ISNUMBER(--(B192&amp;""))),"OK","CHECK"))</f>
        <v/>
      </c>
      <c r="J192" s="5">
        <f>IF(A192="","",IF(COUNTIF($A$5:$A$204,A192)&gt;1,"DUPLICATE","OK"))</f>
        <v/>
      </c>
      <c r="K192" s="5">
        <f>IF(A192="","",IF(COUNTIF(G192:J192,"OK")=4,"Draft bill","Review"))</f>
        <v/>
      </c>
    </row>
    <row r="193">
      <c r="A193" s="4" t="n"/>
      <c r="B193" s="4" t="n"/>
      <c r="C193" s="4" t="n"/>
      <c r="D193" s="4" t="n"/>
      <c r="E193" s="4" t="n"/>
      <c r="F193" s="4" t="n"/>
      <c r="G193" s="5">
        <f>IF(OR(D193="",E193="",F193=""),"",IF(ABS(D193+E193-F193)&lt;=0.05,"OK","CHECK"))</f>
        <v/>
      </c>
      <c r="H193" s="5">
        <f>IF(OR(D193="",E193="",D193=0),"",IF(ABS(E193-D193*0.05)&lt;=0.05,"OK","REVIEW"))</f>
        <v/>
      </c>
      <c r="I193" s="5">
        <f>IF(B193="","",IF(AND(LEN(B193&amp;"")=15,ISNUMBER(--(B193&amp;""))),"OK","CHECK"))</f>
        <v/>
      </c>
      <c r="J193" s="5">
        <f>IF(A193="","",IF(COUNTIF($A$5:$A$204,A193)&gt;1,"DUPLICATE","OK"))</f>
        <v/>
      </c>
      <c r="K193" s="5">
        <f>IF(A193="","",IF(COUNTIF(G193:J193,"OK")=4,"Draft bill","Review"))</f>
        <v/>
      </c>
    </row>
    <row r="194">
      <c r="A194" s="4" t="n"/>
      <c r="B194" s="4" t="n"/>
      <c r="C194" s="4" t="n"/>
      <c r="D194" s="4" t="n"/>
      <c r="E194" s="4" t="n"/>
      <c r="F194" s="4" t="n"/>
      <c r="G194" s="5">
        <f>IF(OR(D194="",E194="",F194=""),"",IF(ABS(D194+E194-F194)&lt;=0.05,"OK","CHECK"))</f>
        <v/>
      </c>
      <c r="H194" s="5">
        <f>IF(OR(D194="",E194="",D194=0),"",IF(ABS(E194-D194*0.05)&lt;=0.05,"OK","REVIEW"))</f>
        <v/>
      </c>
      <c r="I194" s="5">
        <f>IF(B194="","",IF(AND(LEN(B194&amp;"")=15,ISNUMBER(--(B194&amp;""))),"OK","CHECK"))</f>
        <v/>
      </c>
      <c r="J194" s="5">
        <f>IF(A194="","",IF(COUNTIF($A$5:$A$204,A194)&gt;1,"DUPLICATE","OK"))</f>
        <v/>
      </c>
      <c r="K194" s="5">
        <f>IF(A194="","",IF(COUNTIF(G194:J194,"OK")=4,"Draft bill","Review"))</f>
        <v/>
      </c>
    </row>
    <row r="195">
      <c r="A195" s="4" t="n"/>
      <c r="B195" s="4" t="n"/>
      <c r="C195" s="4" t="n"/>
      <c r="D195" s="4" t="n"/>
      <c r="E195" s="4" t="n"/>
      <c r="F195" s="4" t="n"/>
      <c r="G195" s="5">
        <f>IF(OR(D195="",E195="",F195=""),"",IF(ABS(D195+E195-F195)&lt;=0.05,"OK","CHECK"))</f>
        <v/>
      </c>
      <c r="H195" s="5">
        <f>IF(OR(D195="",E195="",D195=0),"",IF(ABS(E195-D195*0.05)&lt;=0.05,"OK","REVIEW"))</f>
        <v/>
      </c>
      <c r="I195" s="5">
        <f>IF(B195="","",IF(AND(LEN(B195&amp;"")=15,ISNUMBER(--(B195&amp;""))),"OK","CHECK"))</f>
        <v/>
      </c>
      <c r="J195" s="5">
        <f>IF(A195="","",IF(COUNTIF($A$5:$A$204,A195)&gt;1,"DUPLICATE","OK"))</f>
        <v/>
      </c>
      <c r="K195" s="5">
        <f>IF(A195="","",IF(COUNTIF(G195:J195,"OK")=4,"Draft bill","Review"))</f>
        <v/>
      </c>
    </row>
    <row r="196">
      <c r="A196" s="4" t="n"/>
      <c r="B196" s="4" t="n"/>
      <c r="C196" s="4" t="n"/>
      <c r="D196" s="4" t="n"/>
      <c r="E196" s="4" t="n"/>
      <c r="F196" s="4" t="n"/>
      <c r="G196" s="5">
        <f>IF(OR(D196="",E196="",F196=""),"",IF(ABS(D196+E196-F196)&lt;=0.05,"OK","CHECK"))</f>
        <v/>
      </c>
      <c r="H196" s="5">
        <f>IF(OR(D196="",E196="",D196=0),"",IF(ABS(E196-D196*0.05)&lt;=0.05,"OK","REVIEW"))</f>
        <v/>
      </c>
      <c r="I196" s="5">
        <f>IF(B196="","",IF(AND(LEN(B196&amp;"")=15,ISNUMBER(--(B196&amp;""))),"OK","CHECK"))</f>
        <v/>
      </c>
      <c r="J196" s="5">
        <f>IF(A196="","",IF(COUNTIF($A$5:$A$204,A196)&gt;1,"DUPLICATE","OK"))</f>
        <v/>
      </c>
      <c r="K196" s="5">
        <f>IF(A196="","",IF(COUNTIF(G196:J196,"OK")=4,"Draft bill","Review"))</f>
        <v/>
      </c>
    </row>
    <row r="197">
      <c r="A197" s="4" t="n"/>
      <c r="B197" s="4" t="n"/>
      <c r="C197" s="4" t="n"/>
      <c r="D197" s="4" t="n"/>
      <c r="E197" s="4" t="n"/>
      <c r="F197" s="4" t="n"/>
      <c r="G197" s="5">
        <f>IF(OR(D197="",E197="",F197=""),"",IF(ABS(D197+E197-F197)&lt;=0.05,"OK","CHECK"))</f>
        <v/>
      </c>
      <c r="H197" s="5">
        <f>IF(OR(D197="",E197="",D197=0),"",IF(ABS(E197-D197*0.05)&lt;=0.05,"OK","REVIEW"))</f>
        <v/>
      </c>
      <c r="I197" s="5">
        <f>IF(B197="","",IF(AND(LEN(B197&amp;"")=15,ISNUMBER(--(B197&amp;""))),"OK","CHECK"))</f>
        <v/>
      </c>
      <c r="J197" s="5">
        <f>IF(A197="","",IF(COUNTIF($A$5:$A$204,A197)&gt;1,"DUPLICATE","OK"))</f>
        <v/>
      </c>
      <c r="K197" s="5">
        <f>IF(A197="","",IF(COUNTIF(G197:J197,"OK")=4,"Draft bill","Review"))</f>
        <v/>
      </c>
    </row>
    <row r="198">
      <c r="A198" s="4" t="n"/>
      <c r="B198" s="4" t="n"/>
      <c r="C198" s="4" t="n"/>
      <c r="D198" s="4" t="n"/>
      <c r="E198" s="4" t="n"/>
      <c r="F198" s="4" t="n"/>
      <c r="G198" s="5">
        <f>IF(OR(D198="",E198="",F198=""),"",IF(ABS(D198+E198-F198)&lt;=0.05,"OK","CHECK"))</f>
        <v/>
      </c>
      <c r="H198" s="5">
        <f>IF(OR(D198="",E198="",D198=0),"",IF(ABS(E198-D198*0.05)&lt;=0.05,"OK","REVIEW"))</f>
        <v/>
      </c>
      <c r="I198" s="5">
        <f>IF(B198="","",IF(AND(LEN(B198&amp;"")=15,ISNUMBER(--(B198&amp;""))),"OK","CHECK"))</f>
        <v/>
      </c>
      <c r="J198" s="5">
        <f>IF(A198="","",IF(COUNTIF($A$5:$A$204,A198)&gt;1,"DUPLICATE","OK"))</f>
        <v/>
      </c>
      <c r="K198" s="5">
        <f>IF(A198="","",IF(COUNTIF(G198:J198,"OK")=4,"Draft bill","Review"))</f>
        <v/>
      </c>
    </row>
    <row r="199">
      <c r="A199" s="4" t="n"/>
      <c r="B199" s="4" t="n"/>
      <c r="C199" s="4" t="n"/>
      <c r="D199" s="4" t="n"/>
      <c r="E199" s="4" t="n"/>
      <c r="F199" s="4" t="n"/>
      <c r="G199" s="5">
        <f>IF(OR(D199="",E199="",F199=""),"",IF(ABS(D199+E199-F199)&lt;=0.05,"OK","CHECK"))</f>
        <v/>
      </c>
      <c r="H199" s="5">
        <f>IF(OR(D199="",E199="",D199=0),"",IF(ABS(E199-D199*0.05)&lt;=0.05,"OK","REVIEW"))</f>
        <v/>
      </c>
      <c r="I199" s="5">
        <f>IF(B199="","",IF(AND(LEN(B199&amp;"")=15,ISNUMBER(--(B199&amp;""))),"OK","CHECK"))</f>
        <v/>
      </c>
      <c r="J199" s="5">
        <f>IF(A199="","",IF(COUNTIF($A$5:$A$204,A199)&gt;1,"DUPLICATE","OK"))</f>
        <v/>
      </c>
      <c r="K199" s="5">
        <f>IF(A199="","",IF(COUNTIF(G199:J199,"OK")=4,"Draft bill","Review"))</f>
        <v/>
      </c>
    </row>
    <row r="200">
      <c r="A200" s="4" t="n"/>
      <c r="B200" s="4" t="n"/>
      <c r="C200" s="4" t="n"/>
      <c r="D200" s="4" t="n"/>
      <c r="E200" s="4" t="n"/>
      <c r="F200" s="4" t="n"/>
      <c r="G200" s="5">
        <f>IF(OR(D200="",E200="",F200=""),"",IF(ABS(D200+E200-F200)&lt;=0.05,"OK","CHECK"))</f>
        <v/>
      </c>
      <c r="H200" s="5">
        <f>IF(OR(D200="",E200="",D200=0),"",IF(ABS(E200-D200*0.05)&lt;=0.05,"OK","REVIEW"))</f>
        <v/>
      </c>
      <c r="I200" s="5">
        <f>IF(B200="","",IF(AND(LEN(B200&amp;"")=15,ISNUMBER(--(B200&amp;""))),"OK","CHECK"))</f>
        <v/>
      </c>
      <c r="J200" s="5">
        <f>IF(A200="","",IF(COUNTIF($A$5:$A$204,A200)&gt;1,"DUPLICATE","OK"))</f>
        <v/>
      </c>
      <c r="K200" s="5">
        <f>IF(A200="","",IF(COUNTIF(G200:J200,"OK")=4,"Draft bill","Review"))</f>
        <v/>
      </c>
    </row>
    <row r="201">
      <c r="A201" s="4" t="n"/>
      <c r="B201" s="4" t="n"/>
      <c r="C201" s="4" t="n"/>
      <c r="D201" s="4" t="n"/>
      <c r="E201" s="4" t="n"/>
      <c r="F201" s="4" t="n"/>
      <c r="G201" s="5">
        <f>IF(OR(D201="",E201="",F201=""),"",IF(ABS(D201+E201-F201)&lt;=0.05,"OK","CHECK"))</f>
        <v/>
      </c>
      <c r="H201" s="5">
        <f>IF(OR(D201="",E201="",D201=0),"",IF(ABS(E201-D201*0.05)&lt;=0.05,"OK","REVIEW"))</f>
        <v/>
      </c>
      <c r="I201" s="5">
        <f>IF(B201="","",IF(AND(LEN(B201&amp;"")=15,ISNUMBER(--(B201&amp;""))),"OK","CHECK"))</f>
        <v/>
      </c>
      <c r="J201" s="5">
        <f>IF(A201="","",IF(COUNTIF($A$5:$A$204,A201)&gt;1,"DUPLICATE","OK"))</f>
        <v/>
      </c>
      <c r="K201" s="5">
        <f>IF(A201="","",IF(COUNTIF(G201:J201,"OK")=4,"Draft bill","Review"))</f>
        <v/>
      </c>
    </row>
    <row r="202">
      <c r="A202" s="4" t="n"/>
      <c r="B202" s="4" t="n"/>
      <c r="C202" s="4" t="n"/>
      <c r="D202" s="4" t="n"/>
      <c r="E202" s="4" t="n"/>
      <c r="F202" s="4" t="n"/>
      <c r="G202" s="5">
        <f>IF(OR(D202="",E202="",F202=""),"",IF(ABS(D202+E202-F202)&lt;=0.05,"OK","CHECK"))</f>
        <v/>
      </c>
      <c r="H202" s="5">
        <f>IF(OR(D202="",E202="",D202=0),"",IF(ABS(E202-D202*0.05)&lt;=0.05,"OK","REVIEW"))</f>
        <v/>
      </c>
      <c r="I202" s="5">
        <f>IF(B202="","",IF(AND(LEN(B202&amp;"")=15,ISNUMBER(--(B202&amp;""))),"OK","CHECK"))</f>
        <v/>
      </c>
      <c r="J202" s="5">
        <f>IF(A202="","",IF(COUNTIF($A$5:$A$204,A202)&gt;1,"DUPLICATE","OK"))</f>
        <v/>
      </c>
      <c r="K202" s="5">
        <f>IF(A202="","",IF(COUNTIF(G202:J202,"OK")=4,"Draft bill","Review"))</f>
        <v/>
      </c>
    </row>
    <row r="203">
      <c r="A203" s="4" t="n"/>
      <c r="B203" s="4" t="n"/>
      <c r="C203" s="4" t="n"/>
      <c r="D203" s="4" t="n"/>
      <c r="E203" s="4" t="n"/>
      <c r="F203" s="4" t="n"/>
      <c r="G203" s="5">
        <f>IF(OR(D203="",E203="",F203=""),"",IF(ABS(D203+E203-F203)&lt;=0.05,"OK","CHECK"))</f>
        <v/>
      </c>
      <c r="H203" s="5">
        <f>IF(OR(D203="",E203="",D203=0),"",IF(ABS(E203-D203*0.05)&lt;=0.05,"OK","REVIEW"))</f>
        <v/>
      </c>
      <c r="I203" s="5">
        <f>IF(B203="","",IF(AND(LEN(B203&amp;"")=15,ISNUMBER(--(B203&amp;""))),"OK","CHECK"))</f>
        <v/>
      </c>
      <c r="J203" s="5">
        <f>IF(A203="","",IF(COUNTIF($A$5:$A$204,A203)&gt;1,"DUPLICATE","OK"))</f>
        <v/>
      </c>
      <c r="K203" s="5">
        <f>IF(A203="","",IF(COUNTIF(G203:J203,"OK")=4,"Draft bill","Review"))</f>
        <v/>
      </c>
    </row>
    <row r="204">
      <c r="A204" s="4" t="n"/>
      <c r="B204" s="4" t="n"/>
      <c r="C204" s="4" t="n"/>
      <c r="D204" s="4" t="n"/>
      <c r="E204" s="4" t="n"/>
      <c r="F204" s="4" t="n"/>
      <c r="G204" s="5">
        <f>IF(OR(D204="",E204="",F204=""),"",IF(ABS(D204+E204-F204)&lt;=0.05,"OK","CHECK"))</f>
        <v/>
      </c>
      <c r="H204" s="5">
        <f>IF(OR(D204="",E204="",D204=0),"",IF(ABS(E204-D204*0.05)&lt;=0.05,"OK","REVIEW"))</f>
        <v/>
      </c>
      <c r="I204" s="5">
        <f>IF(B204="","",IF(AND(LEN(B204&amp;"")=15,ISNUMBER(--(B204&amp;""))),"OK","CHECK"))</f>
        <v/>
      </c>
      <c r="J204" s="5">
        <f>IF(A204="","",IF(COUNTIF($A$5:$A$204,A204)&gt;1,"DUPLICATE","OK"))</f>
        <v/>
      </c>
      <c r="K204" s="5">
        <f>IF(A204="","",IF(COUNTIF(G204:J204,"OK")=4,"Draft bill","Review"))</f>
        <v/>
      </c>
    </row>
    <row r="206">
      <c r="A206" s="2" t="inlineStr">
        <is>
          <t>VAT REVIEW can be legitimate (zero-rated, exempt, foreign supplier). Supplier must also match your supplier list. Approval and payment stay manual.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