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8" customWidth="1" min="3" max="3"/>
    <col width="50" customWidth="1" min="4" max="4"/>
  </cols>
  <sheetData>
    <row r="1">
      <c r="A1" s="1" t="inlineStr">
        <is>
          <t>Payment gateway cost comparison</t>
        </is>
      </c>
    </row>
    <row r="2">
      <c r="A2" s="2" t="inlineStr">
        <is>
          <t>Jinnflow · jinnflow.com/guides/payment-gateway-online-store/ · Published rates checked 23 Oct 2026 - confirm with providers. Fees before VAT. Yellow = your numbers.</t>
        </is>
      </c>
    </row>
    <row r="4">
      <c r="A4" s="3" t="inlineStr">
        <is>
          <t>Item</t>
        </is>
      </c>
      <c r="B4" s="3" t="inlineStr">
        <is>
          <t>Value</t>
        </is>
      </c>
      <c r="C4" s="3" t="inlineStr">
        <is>
          <t>Result (AED / month)</t>
        </is>
      </c>
      <c r="D4" s="3" t="inlineStr">
        <is>
          <t>Note</t>
        </is>
      </c>
    </row>
    <row r="5">
      <c r="A5" s="4" t="inlineStr">
        <is>
          <t>Card orders per month</t>
        </is>
      </c>
      <c r="B5" s="5" t="n">
        <v>200</v>
      </c>
      <c r="C5" s="4" t="n"/>
      <c r="D5" s="4" t="inlineStr"/>
    </row>
    <row r="6">
      <c r="A6" s="4" t="inlineStr">
        <is>
          <t>Average order value (AED)</t>
        </is>
      </c>
      <c r="B6" s="5" t="n">
        <v>300</v>
      </c>
      <c r="C6" s="4" t="n"/>
      <c r="D6" s="4" t="inlineStr"/>
    </row>
    <row r="7">
      <c r="A7" s="4" t="inlineStr">
        <is>
          <t>Share on international cards (%)</t>
        </is>
      </c>
      <c r="B7" s="5" t="n">
        <v>15</v>
      </c>
      <c r="C7" s="4" t="n"/>
      <c r="D7" s="4" t="inlineStr"/>
    </row>
    <row r="8">
      <c r="A8" s="4" t="inlineStr">
        <is>
          <t>Monthly card volume (AED)</t>
        </is>
      </c>
      <c r="B8" s="5" t="n"/>
      <c r="C8" s="4">
        <f>B5*B6</f>
        <v/>
      </c>
      <c r="D8" s="4" t="inlineStr"/>
    </row>
    <row r="9">
      <c r="A9" s="4" t="inlineStr">
        <is>
          <t>Shopify Payments - Basic (2.9% + AED 1)</t>
        </is>
      </c>
      <c r="B9" s="5" t="n"/>
      <c r="C9" s="4">
        <f>C8*0.029+B5*1</f>
        <v/>
      </c>
      <c r="D9" s="4" t="inlineStr">
        <is>
          <t>Grow 2.8%, Advanced 2.7% + AED 1</t>
        </is>
      </c>
    </row>
    <row r="10">
      <c r="A10" s="4" t="inlineStr">
        <is>
          <t>Stripe (2.9% + AED 1, +1% international)</t>
        </is>
      </c>
      <c r="B10" s="5" t="n"/>
      <c r="C10" s="4">
        <f>C8*0.029+B5*1+C8*B7/100*0.01</f>
        <v/>
      </c>
      <c r="D10" s="4" t="inlineStr">
        <is>
          <t>+1% more if currency conversion needed</t>
        </is>
      </c>
    </row>
    <row r="11">
      <c r="A11" s="4" t="inlineStr">
        <is>
          <t>Telr published plan (by monthly volume)</t>
        </is>
      </c>
      <c r="B11" s="5" t="n"/>
      <c r="C11" s="4">
        <f>IF(C8&lt;10000,249,IF(C8&lt;25000,199+C8*0.0245+B5*1,IF(C8&lt;50000,99+C8*0.0235+B5*0.5,C8*0.0225+B5*0.5)))+C8*B7/100*0.005</f>
        <v/>
      </c>
      <c r="D11" s="4" t="inlineStr">
        <is>
          <t>Startup plan: AED 249/month, 0% fees up to AED 9,999</t>
        </is>
      </c>
    </row>
    <row r="12">
      <c r="A12" s="4" t="inlineStr">
        <is>
          <t>Shopify plan for third-party fee (Basic 2%, Grow 1%, Advanced 0.6%) - enter %</t>
        </is>
      </c>
      <c r="B12" s="5" t="n">
        <v>2</v>
      </c>
      <c r="C12" s="4" t="n"/>
      <c r="D12" s="4" t="inlineStr">
        <is>
          <t>Only if using a non-Shopify gateway on Shopify</t>
        </is>
      </c>
    </row>
    <row r="13">
      <c r="A13" s="4" t="inlineStr">
        <is>
          <t>Telr on Shopify (Telr + Shopify third-party fee)</t>
        </is>
      </c>
      <c r="B13" s="5" t="n"/>
      <c r="C13" s="4">
        <f>C11+C8*B12/100</f>
        <v/>
      </c>
      <c r="D13" s="4" t="inlineStr"/>
    </row>
    <row r="15">
      <c r="A15" s="2" t="inlineStr">
        <is>
          <t>Also compare: payout speed, reserves, Apple Pay, refund and dispute fees (Stripe: AED 60 per dispute received), payment links, onboarding.</t>
        </is>
      </c>
    </row>
    <row r="16">
      <c r="A16" s="2" t="inlineStr">
        <is>
          <t>Cash on delivery has no Shopify fee but your courier charges for COD collection.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